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0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ropriétaire\Downloads\"/>
    </mc:Choice>
  </mc:AlternateContent>
  <xr:revisionPtr revIDLastSave="2" documentId="13_ncr:1_{520D9D64-36B6-42C7-95E0-ACE207D32143}" xr6:coauthVersionLast="47" xr6:coauthVersionMax="47" xr10:uidLastSave="{87EAA9BC-C383-41C1-84FB-562C6D7A4F92}"/>
  <bookViews>
    <workbookView xWindow="-108" yWindow="-108" windowWidth="23256" windowHeight="12576" firstSheet="7" activeTab="8" xr2:uid="{2A85B476-632F-42B3-B5E5-61C29EC10077}"/>
  </bookViews>
  <sheets>
    <sheet name="S37 GOU" sheetId="6" state="hidden" r:id="rId1"/>
    <sheet name="S38 DEJ" sheetId="4" state="hidden" r:id="rId2"/>
    <sheet name="S38 GOU" sheetId="7" state="hidden" r:id="rId3"/>
    <sheet name="S39 DEJ" sheetId="2" state="hidden" r:id="rId4"/>
    <sheet name="S39 GOU" sheetId="8" state="hidden" r:id="rId5"/>
    <sheet name="S40 DEJ" sheetId="11" state="hidden" r:id="rId6"/>
    <sheet name="S40 GOU" sheetId="12" state="hidden" r:id="rId7"/>
    <sheet name="S02 DEJ" sheetId="15" r:id="rId8"/>
    <sheet name="S03 DEJ" sheetId="17" r:id="rId9"/>
    <sheet name="S37 DEJ" sheetId="3" state="hidden" r:id="rId10"/>
    <sheet name="S04 DEJ" sheetId="1" r:id="rId11"/>
    <sheet name="S05 DEJ" sheetId="21" r:id="rId12"/>
    <sheet name="Allergènes" sheetId="22" r:id="rId13"/>
  </sheets>
  <externalReferences>
    <externalReference r:id="rId14"/>
  </externalReferences>
  <definedNames>
    <definedName name="_xlnm.Print_Titles" localSheetId="12">Allergènes!$1:$2</definedName>
    <definedName name="_xlnm.Print_Area" localSheetId="12">Allergènes!$A$1:$O$117</definedName>
    <definedName name="_xlnm.Print_Area" localSheetId="7">'S02 DEJ'!$A$1:$F$35</definedName>
    <definedName name="_xlnm.Print_Area" localSheetId="8">'S03 DEJ'!$A$1:$F$35</definedName>
    <definedName name="_xlnm.Print_Area" localSheetId="10">'S04 DEJ'!$A$1:$F$35</definedName>
    <definedName name="_xlnm.Print_Area" localSheetId="11">'S05 DEJ'!$A$1:$F$35</definedName>
    <definedName name="_xlnm.Print_Area" localSheetId="9">'S37 DEJ'!$A$1:$F$28</definedName>
    <definedName name="_xlnm.Print_Area" localSheetId="0">'S37 GOU'!$A$1:$F$22</definedName>
    <definedName name="_xlnm.Print_Area" localSheetId="1">'S38 DEJ'!$A$1:$F$28</definedName>
    <definedName name="_xlnm.Print_Area" localSheetId="2">'S38 GOU'!$A$1:$F$22</definedName>
    <definedName name="_xlnm.Print_Area" localSheetId="3">'S39 DEJ'!$A$1:$F$28</definedName>
    <definedName name="_xlnm.Print_Area" localSheetId="4">'S39 GOU'!$A$1:$F$22</definedName>
    <definedName name="_xlnm.Print_Area" localSheetId="5">'S40 DEJ'!$A$1:$F$28</definedName>
    <definedName name="_xlnm.Print_Area" localSheetId="6">'S40 GOU'!$A$1:$F$22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3" i="22" l="1"/>
  <c r="A102" i="22"/>
  <c r="A101" i="22"/>
  <c r="A100" i="22"/>
  <c r="A99" i="22"/>
  <c r="A75" i="22"/>
  <c r="A74" i="22"/>
  <c r="A73" i="22"/>
  <c r="A72" i="22"/>
  <c r="A71" i="22"/>
  <c r="A46" i="22"/>
  <c r="A45" i="22"/>
  <c r="A44" i="22"/>
  <c r="A43" i="22"/>
  <c r="A42" i="22"/>
  <c r="A17" i="22"/>
  <c r="A16" i="22"/>
  <c r="A15" i="22"/>
  <c r="A14" i="22"/>
  <c r="A13" i="22"/>
  <c r="A169" i="22" l="1"/>
  <c r="A168" i="22"/>
  <c r="A167" i="22"/>
  <c r="A166" i="22"/>
  <c r="A165" i="22"/>
  <c r="A164" i="22"/>
  <c r="A163" i="22"/>
  <c r="A162" i="22"/>
  <c r="A161" i="22"/>
  <c r="A160" i="22"/>
  <c r="A159" i="22"/>
  <c r="A158" i="22"/>
  <c r="A157" i="22"/>
  <c r="A156" i="22"/>
  <c r="A155" i="22"/>
  <c r="A154" i="22"/>
  <c r="A153" i="22"/>
  <c r="A152" i="22"/>
  <c r="A151" i="22"/>
  <c r="A150" i="22"/>
  <c r="A149" i="22"/>
  <c r="A148" i="22"/>
  <c r="A147" i="22"/>
  <c r="A141" i="22"/>
  <c r="A140" i="22"/>
  <c r="A139" i="22"/>
  <c r="A138" i="22"/>
  <c r="A137" i="22"/>
  <c r="A136" i="22"/>
  <c r="A135" i="22"/>
  <c r="A134" i="22"/>
  <c r="A133" i="22"/>
  <c r="A132" i="22"/>
  <c r="A131" i="22"/>
  <c r="A130" i="22"/>
  <c r="A129" i="22"/>
  <c r="A128" i="22"/>
  <c r="A127" i="22"/>
  <c r="A126" i="22"/>
  <c r="A125" i="22"/>
  <c r="A124" i="22"/>
  <c r="A123" i="22"/>
  <c r="A122" i="22"/>
  <c r="A121" i="22"/>
  <c r="A120" i="22"/>
  <c r="A119" i="22"/>
  <c r="A118" i="22"/>
  <c r="A113" i="22"/>
  <c r="A112" i="22"/>
  <c r="A111" i="22"/>
  <c r="A110" i="22"/>
  <c r="A109" i="22"/>
  <c r="A108" i="22"/>
  <c r="A107" i="22"/>
  <c r="A106" i="22"/>
  <c r="A105" i="22"/>
  <c r="A104" i="22"/>
  <c r="A98" i="22"/>
  <c r="A97" i="22"/>
  <c r="A96" i="22"/>
  <c r="A95" i="22"/>
  <c r="A94" i="22"/>
  <c r="A93" i="22"/>
  <c r="A92" i="22"/>
  <c r="A91" i="22"/>
  <c r="A90" i="22"/>
  <c r="A85" i="22"/>
  <c r="A84" i="22"/>
  <c r="A83" i="22"/>
  <c r="A82" i="22"/>
  <c r="A81" i="22"/>
  <c r="A80" i="22"/>
  <c r="A79" i="22"/>
  <c r="A78" i="22"/>
  <c r="A77" i="22"/>
  <c r="A76" i="22"/>
  <c r="A70" i="22"/>
  <c r="A69" i="22"/>
  <c r="A68" i="22"/>
  <c r="A67" i="22"/>
  <c r="A66" i="22"/>
  <c r="A65" i="22"/>
  <c r="A64" i="22"/>
  <c r="A63" i="22"/>
  <c r="A62" i="22"/>
  <c r="A61" i="22"/>
  <c r="A56" i="22"/>
  <c r="A55" i="22"/>
  <c r="A54" i="22"/>
  <c r="A53" i="22"/>
  <c r="A52" i="22"/>
  <c r="A51" i="22"/>
  <c r="A50" i="22"/>
  <c r="A49" i="22"/>
  <c r="A48" i="22"/>
  <c r="A47" i="22"/>
  <c r="A41" i="22"/>
  <c r="A40" i="22"/>
  <c r="A39" i="22"/>
  <c r="A38" i="22"/>
  <c r="A37" i="22"/>
  <c r="A36" i="22"/>
  <c r="A35" i="22"/>
  <c r="A34" i="22"/>
  <c r="A33" i="22"/>
  <c r="A27" i="22"/>
  <c r="A26" i="22"/>
  <c r="A25" i="22"/>
  <c r="A24" i="22"/>
  <c r="A23" i="22"/>
  <c r="A22" i="22"/>
  <c r="A21" i="22"/>
  <c r="A20" i="22"/>
  <c r="A19" i="22"/>
  <c r="A18" i="22"/>
  <c r="A12" i="22"/>
  <c r="A11" i="22"/>
  <c r="A10" i="22"/>
  <c r="A9" i="22"/>
  <c r="A8" i="22"/>
  <c r="A7" i="22"/>
  <c r="A6" i="22"/>
  <c r="A5" i="22"/>
  <c r="A4" i="22"/>
  <c r="F15" i="12" l="1"/>
  <c r="F13" i="11"/>
  <c r="F22" i="11"/>
  <c r="E12" i="11"/>
  <c r="C12" i="11"/>
  <c r="D13" i="11"/>
  <c r="E13" i="2"/>
  <c r="D13" i="2"/>
  <c r="C13" i="11"/>
  <c r="C15" i="11"/>
  <c r="D15" i="11"/>
  <c r="E15" i="11"/>
  <c r="F15" i="11"/>
  <c r="B15" i="11"/>
  <c r="B13" i="2"/>
  <c r="F15" i="2"/>
  <c r="E15" i="2"/>
  <c r="D15" i="2"/>
  <c r="C15" i="2"/>
  <c r="B15" i="2"/>
  <c r="A3" i="8"/>
  <c r="A3" i="12" l="1"/>
  <c r="A2" i="12"/>
</calcChain>
</file>

<file path=xl/sharedStrings.xml><?xml version="1.0" encoding="utf-8"?>
<sst xmlns="http://schemas.openxmlformats.org/spreadsheetml/2006/main" count="919" uniqueCount="290">
  <si>
    <t>GOUTERS</t>
  </si>
  <si>
    <t>Du 7 septembre au 11 septembre 2020</t>
  </si>
  <si>
    <t>Découverte de la Figue</t>
  </si>
  <si>
    <r>
      <t xml:space="preserve">Tous les repas (entrées plats compotes) sont "FAIT MAISON" à partir de produits frais exclusivement </t>
    </r>
    <r>
      <rPr>
        <b/>
        <sz val="11"/>
        <color rgb="FF990033"/>
        <rFont val="Calibri"/>
        <family val="2"/>
        <scheme val="minor"/>
      </rPr>
      <t xml:space="preserve">(à l'exception des laitages fromages jus et biscuits) </t>
    </r>
    <r>
      <rPr>
        <b/>
        <sz val="14"/>
        <color rgb="FF990033"/>
        <rFont val="Calibri"/>
        <family val="2"/>
        <scheme val="minor"/>
      </rPr>
      <t>et majoritairement locaux</t>
    </r>
    <r>
      <rPr>
        <b/>
        <sz val="11"/>
        <color rgb="FF990033"/>
        <rFont val="Calibri"/>
        <family val="2"/>
        <scheme val="minor"/>
      </rPr>
      <t xml:space="preserve"> (à l'exeption des poissons, bananes, laitages etc.)</t>
    </r>
  </si>
  <si>
    <t>Lundi</t>
  </si>
  <si>
    <t>Mardi</t>
  </si>
  <si>
    <t>Mercredi</t>
  </si>
  <si>
    <t>Jeudi</t>
  </si>
  <si>
    <t>Vendredi</t>
  </si>
  <si>
    <t xml:space="preserve">
Grands </t>
  </si>
  <si>
    <t>Compote de Poire</t>
  </si>
  <si>
    <t>Fruit de saison</t>
  </si>
  <si>
    <t>Pain</t>
  </si>
  <si>
    <t>Yaourt nature</t>
  </si>
  <si>
    <t>Semoule au lait</t>
  </si>
  <si>
    <t>Gateau fourré aux fruits</t>
  </si>
  <si>
    <t>Cracottes multicéréales</t>
  </si>
  <si>
    <t>Fromage fondu ail et fines herbes</t>
  </si>
  <si>
    <t>Petit Beurre au chocolat</t>
  </si>
  <si>
    <t>Emmental</t>
  </si>
  <si>
    <t xml:space="preserve">
Moyens &amp; Bébés</t>
  </si>
  <si>
    <t>Compote de Pomme</t>
  </si>
  <si>
    <t xml:space="preserve">Petit Suisse  </t>
  </si>
  <si>
    <t>Petit Beurre</t>
  </si>
  <si>
    <t>Biscuit bébé</t>
  </si>
  <si>
    <t>Boudoir</t>
  </si>
  <si>
    <t>Bio (en vert non gras)</t>
  </si>
  <si>
    <t>Pêche 
Durable</t>
  </si>
  <si>
    <t>Indication géographique protégée</t>
  </si>
  <si>
    <t>Label 
Rouge</t>
  </si>
  <si>
    <t>Bio et Fait Maison (en vert et gras)</t>
  </si>
  <si>
    <t xml:space="preserve">Manipulant tous types d’aliments dans notre atelier de cuisine, traces possibles d'allergènes </t>
  </si>
  <si>
    <t>Pour les bébés et moyens : purées de carottes en complément possibles</t>
  </si>
  <si>
    <t>DEJEUNERS</t>
  </si>
  <si>
    <t>Du 14 septembre au 18 septembre 2020</t>
  </si>
  <si>
    <t>Découverte de la Chayotte</t>
  </si>
  <si>
    <t xml:space="preserve">
Grands 
Texture "Morceaux"</t>
  </si>
  <si>
    <t>Salade verte</t>
  </si>
  <si>
    <t>Salade de Quinoa aux petits légumes</t>
  </si>
  <si>
    <t>Salade de Melons et Pastèques à la menthe</t>
  </si>
  <si>
    <t>Aubergines à la parmesane et sauté de veau</t>
  </si>
  <si>
    <r>
      <t xml:space="preserve">Courge au romarin riz de Camargue et </t>
    </r>
    <r>
      <rPr>
        <sz val="11"/>
        <color rgb="FF660033"/>
        <rFont val="Calibri"/>
        <family val="2"/>
      </rPr>
      <t xml:space="preserve">filet de saumon </t>
    </r>
  </si>
  <si>
    <r>
      <t xml:space="preserve">Couscouuuuus de bœuf </t>
    </r>
    <r>
      <rPr>
        <b/>
        <sz val="9"/>
        <color rgb="FF00B050"/>
        <rFont val="Calibri"/>
        <family val="2"/>
      </rPr>
      <t>(carottes courgettes navets tomates courge céleri paprika coriandre 4 épices)</t>
    </r>
  </si>
  <si>
    <r>
      <t xml:space="preserve">Chayottes et Courgettes boulgour  aux petits oignons et </t>
    </r>
    <r>
      <rPr>
        <sz val="11"/>
        <color rgb="FF660033"/>
        <rFont val="Calibri"/>
        <family val="2"/>
      </rPr>
      <t xml:space="preserve">filet de Cabillaud </t>
    </r>
  </si>
  <si>
    <t>Carottes et champignons pommes de terre et filet de poulet</t>
  </si>
  <si>
    <t xml:space="preserve">Bleu d’Auvergne </t>
  </si>
  <si>
    <t xml:space="preserve">Yaourt </t>
  </si>
  <si>
    <t xml:space="preserve">Mimolette </t>
  </si>
  <si>
    <t>Compote Pomme Figue Orange</t>
  </si>
  <si>
    <t>Compote Pomme Melon Menthe</t>
  </si>
  <si>
    <t xml:space="preserve">
Moyens Texture 
"Ecrasé"</t>
  </si>
  <si>
    <t>Couscouuuuus de bœuf</t>
  </si>
  <si>
    <r>
      <t>Chayottes et Courgettes boulgour  aux petits oignons et</t>
    </r>
    <r>
      <rPr>
        <sz val="11"/>
        <color rgb="FF660033"/>
        <rFont val="Calibri"/>
        <family val="2"/>
      </rPr>
      <t xml:space="preserve"> filet de Cabillaud </t>
    </r>
  </si>
  <si>
    <t xml:space="preserve">Petit Suisse </t>
  </si>
  <si>
    <t>Yaourt  nature</t>
  </si>
  <si>
    <t xml:space="preserve">Fromage blanc nature </t>
  </si>
  <si>
    <t>Compote Banane Poire Passiflore</t>
  </si>
  <si>
    <t>Compote Pomme Prune Questche</t>
  </si>
  <si>
    <t>Compote Poire Gingembre</t>
  </si>
  <si>
    <t xml:space="preserve">Compote Pomme Raisin Cannelle </t>
  </si>
  <si>
    <t xml:space="preserve">
Bébés Texture "Purée"</t>
  </si>
  <si>
    <t>Mixé de Veau</t>
  </si>
  <si>
    <t>Mixé de Saumon</t>
  </si>
  <si>
    <t xml:space="preserve">Mixé de Bœuf </t>
  </si>
  <si>
    <t>Mixé de Cabillaud</t>
  </si>
  <si>
    <t xml:space="preserve">Mixé de Poulet </t>
  </si>
  <si>
    <t>Purée de Brocolis</t>
  </si>
  <si>
    <t>Purée de Courges</t>
  </si>
  <si>
    <t>Purée de Courgettes</t>
  </si>
  <si>
    <t>Purée de Chayotte</t>
  </si>
  <si>
    <t>Purée de Blanc de poireau</t>
  </si>
  <si>
    <t>Purée de pommes de terre</t>
  </si>
  <si>
    <t>Purée de patates douces</t>
  </si>
  <si>
    <t>Compote de Pommes</t>
  </si>
  <si>
    <t>Compote de Poires</t>
  </si>
  <si>
    <t>Compote Poire</t>
  </si>
  <si>
    <t>Compote Pomme Pastèque Menthe</t>
  </si>
  <si>
    <t>Jus multifruit</t>
  </si>
  <si>
    <t>Yaourt ar. À la vanille</t>
  </si>
  <si>
    <t>Tapioca au lait</t>
  </si>
  <si>
    <t>Fromage frais à tartiner</t>
  </si>
  <si>
    <t>Biscotte</t>
  </si>
  <si>
    <t>Fromage blanc</t>
  </si>
  <si>
    <t>Du 21 septembre au 25 septembre 2020</t>
  </si>
  <si>
    <t>Découverte du Melon Canari</t>
  </si>
  <si>
    <t>Carottes râpées au jus de citron</t>
  </si>
  <si>
    <t xml:space="preserve">Melon à la féta  et aneth  </t>
  </si>
  <si>
    <r>
      <t>Courgettes pommes de terre au pesto et</t>
    </r>
    <r>
      <rPr>
        <sz val="11"/>
        <color rgb="FF660033"/>
        <rFont val="Calibri"/>
        <family val="2"/>
      </rPr>
      <t xml:space="preserve"> filet de saumon </t>
    </r>
  </si>
  <si>
    <t>Veau Marengo revisité</t>
  </si>
  <si>
    <t>Pâtisson courgettes coquillettes au basilic et filet de poulet</t>
  </si>
  <si>
    <t>Courge butternut quinoa à l'échalotte et filet de bœuf à la coriandre</t>
  </si>
  <si>
    <r>
      <t>Ratatouille de légumes boulgour</t>
    </r>
    <r>
      <rPr>
        <sz val="10"/>
        <color rgb="FF660033"/>
        <rFont val="Calibri"/>
        <family val="2"/>
      </rPr>
      <t xml:space="preserve"> et dos de Cabillaud</t>
    </r>
  </si>
  <si>
    <t xml:space="preserve">Coulommier </t>
  </si>
  <si>
    <t>Mimolette</t>
  </si>
  <si>
    <t>Compote Pomme Pastèque Eucalyptus</t>
  </si>
  <si>
    <t>Compote Poire Réglisse</t>
  </si>
  <si>
    <t>Compote Pomme Melon Canari</t>
  </si>
  <si>
    <t>Compote Pomme Raisin Cardamome</t>
  </si>
  <si>
    <t>Compote Banane Pomme Epices</t>
  </si>
  <si>
    <t>Mixé de Poulet</t>
  </si>
  <si>
    <t>Purée de Pâtisson</t>
  </si>
  <si>
    <t>Purée de Courge butternut</t>
  </si>
  <si>
    <t>Purée de Haricots verts</t>
  </si>
  <si>
    <t>Compote de Pommes ou Compote Pomme Melon Canari</t>
  </si>
  <si>
    <t>Fruits de saison</t>
  </si>
  <si>
    <t>Confiture</t>
  </si>
  <si>
    <t>Compote Pomme Melon</t>
  </si>
  <si>
    <t>Petit Suisse</t>
  </si>
  <si>
    <t>Fromage Blanc</t>
  </si>
  <si>
    <t>Verre de lait</t>
  </si>
  <si>
    <t>Biscuit Bébé</t>
  </si>
  <si>
    <t>Palmier</t>
  </si>
  <si>
    <t>Quignon de pain</t>
  </si>
  <si>
    <t>Du 28 septembre au 2 octobre 2020</t>
  </si>
  <si>
    <t>Découverte de la Patate Douce</t>
  </si>
  <si>
    <t>Tomates Mozzarella  pointe de basilic</t>
  </si>
  <si>
    <t>Salade de Pâtes</t>
  </si>
  <si>
    <t>Courge spaghetti et semoule aux poivrons et sauté de veau</t>
  </si>
  <si>
    <t>Courgettes patate douce et filet de saumon</t>
  </si>
  <si>
    <t>Carottes au curry pommes de terre et poulet tandoori</t>
  </si>
  <si>
    <t>Légumes d'été pâtes à la cardamome et filet de bœuf</t>
  </si>
  <si>
    <t>Potiron boulgour et dos de Cabillaud</t>
  </si>
  <si>
    <t>Bleu d'Auvergne</t>
  </si>
  <si>
    <t xml:space="preserve">Compote Poire Verveine </t>
  </si>
  <si>
    <t>Compote Pomme Melon Vanille</t>
  </si>
  <si>
    <t>Compote Banane Pomme Citronnelle</t>
  </si>
  <si>
    <t>Compote Pomme Prune Menthe</t>
  </si>
  <si>
    <t>Purée de Courge Spaghetti</t>
  </si>
  <si>
    <t>Purée de Blanc de Poireau</t>
  </si>
  <si>
    <t>Purée de Potiron</t>
  </si>
  <si>
    <t>Fromage fondu nature</t>
  </si>
  <si>
    <t>Barquette à la fraise</t>
  </si>
  <si>
    <t>Madeleines</t>
  </si>
  <si>
    <t>Du 05 au 09 Janvier 2026</t>
  </si>
  <si>
    <t xml:space="preserve">Découverte du Salsifi, des pois cassés et du Pin </t>
  </si>
  <si>
    <r>
      <t>Salade de blé</t>
    </r>
    <r>
      <rPr>
        <b/>
        <sz val="14"/>
        <color theme="5"/>
        <rFont val="Calibri"/>
        <family val="2"/>
      </rPr>
      <t>* (Blé)</t>
    </r>
    <r>
      <rPr>
        <b/>
        <sz val="14"/>
        <color rgb="FF00B050"/>
        <rFont val="Calibri"/>
        <family val="2"/>
      </rPr>
      <t xml:space="preserve"> à l'orange et kaki</t>
    </r>
  </si>
  <si>
    <r>
      <t xml:space="preserve">Soupe de betterave et endive </t>
    </r>
    <r>
      <rPr>
        <b/>
        <sz val="14"/>
        <color theme="5"/>
        <rFont val="Calibri"/>
        <family val="2"/>
        <scheme val="minor"/>
      </rPr>
      <t>(Lait)</t>
    </r>
  </si>
  <si>
    <t>Velouté de salsifis et champignons</t>
  </si>
  <si>
    <r>
      <t>Epinards et crème</t>
    </r>
    <r>
      <rPr>
        <b/>
        <sz val="14"/>
        <color theme="5"/>
        <rFont val="Calibri"/>
        <family val="2"/>
      </rPr>
      <t>* (Lait)</t>
    </r>
    <r>
      <rPr>
        <b/>
        <sz val="14"/>
        <color rgb="FF00B050"/>
        <rFont val="Calibri"/>
        <family val="2"/>
      </rPr>
      <t xml:space="preserve"> de panais, Pomme de terre au persil, Flageolet au bouillon de légumes</t>
    </r>
  </si>
  <si>
    <r>
      <t>Courges au curcuma, Pâtes semi-complète</t>
    </r>
    <r>
      <rPr>
        <b/>
        <sz val="14"/>
        <color theme="5"/>
        <rFont val="Calibri"/>
        <family val="2"/>
        <scheme val="minor"/>
      </rPr>
      <t>* (Blé)</t>
    </r>
    <r>
      <rPr>
        <b/>
        <sz val="14"/>
        <color rgb="FF00B050"/>
        <rFont val="Calibri"/>
        <family val="2"/>
        <scheme val="minor"/>
      </rPr>
      <t xml:space="preserve"> à l'huile d'olive et</t>
    </r>
    <r>
      <rPr>
        <sz val="14"/>
        <color rgb="FF660033"/>
        <rFont val="Calibri"/>
        <family val="2"/>
        <scheme val="minor"/>
      </rPr>
      <t xml:space="preserve"> poisson du jour*</t>
    </r>
  </si>
  <si>
    <t>Poireaux au cumin, Riz créole et Poulet</t>
  </si>
  <si>
    <r>
      <rPr>
        <b/>
        <sz val="14"/>
        <color rgb="FF00B050"/>
        <rFont val="Calibri"/>
      </rPr>
      <t xml:space="preserve">Carottes à la cardamome, Boulgour </t>
    </r>
    <r>
      <rPr>
        <b/>
        <sz val="14"/>
        <color rgb="FFED7D31"/>
        <rFont val="Calibri"/>
      </rPr>
      <t>* (Blé)</t>
    </r>
    <r>
      <rPr>
        <b/>
        <sz val="14"/>
        <color rgb="FF00B050"/>
        <rFont val="Calibri"/>
      </rPr>
      <t xml:space="preserve"> et mijoté de Bœuf aux petits legumes</t>
    </r>
  </si>
  <si>
    <r>
      <rPr>
        <b/>
        <sz val="14"/>
        <color rgb="FF00B050"/>
        <rFont val="Calibri"/>
      </rPr>
      <t>Compotée de Choux de Bruxelles au Parmesan</t>
    </r>
    <r>
      <rPr>
        <b/>
        <sz val="14"/>
        <color rgb="FFED7D31"/>
        <rFont val="Calibri"/>
      </rPr>
      <t>* (Lait)</t>
    </r>
    <r>
      <rPr>
        <b/>
        <sz val="14"/>
        <color rgb="FF00B050"/>
        <rFont val="Calibri"/>
      </rPr>
      <t>, Semoule</t>
    </r>
    <r>
      <rPr>
        <b/>
        <sz val="14"/>
        <color rgb="FFED7D31"/>
        <rFont val="Calibri"/>
      </rPr>
      <t>* (Blé)</t>
    </r>
    <r>
      <rPr>
        <b/>
        <sz val="14"/>
        <color rgb="FF00B050"/>
        <rFont val="Calibri"/>
      </rPr>
      <t xml:space="preserve"> à la menthe et </t>
    </r>
    <r>
      <rPr>
        <sz val="14"/>
        <color rgb="FF660033"/>
        <rFont val="Calibri"/>
      </rPr>
      <t>Poisson du jour*</t>
    </r>
  </si>
  <si>
    <t>Petit suisse</t>
  </si>
  <si>
    <t>Coulommiers</t>
  </si>
  <si>
    <t>Compote Pomme à la Violette</t>
  </si>
  <si>
    <t>Compote Pomme Poire Cannelle</t>
  </si>
  <si>
    <t>Compote Pomme aux Marrons</t>
  </si>
  <si>
    <t>Compote Pomme Orange Cacao</t>
  </si>
  <si>
    <t xml:space="preserve">Compote Pomme à l'infusion de Pin </t>
  </si>
  <si>
    <r>
      <rPr>
        <b/>
        <sz val="14"/>
        <color rgb="FF00B050"/>
        <rFont val="Calibri"/>
      </rPr>
      <t>Epinards et crème</t>
    </r>
    <r>
      <rPr>
        <b/>
        <sz val="14"/>
        <color rgb="FFED7D31"/>
        <rFont val="Calibri"/>
      </rPr>
      <t>* (Lait)</t>
    </r>
    <r>
      <rPr>
        <b/>
        <sz val="14"/>
        <color rgb="FF00B050"/>
        <rFont val="Calibri"/>
      </rPr>
      <t xml:space="preserve"> de panais, Pomme de terre au persil et mixé de poulet au bouillon de légumes</t>
    </r>
  </si>
  <si>
    <r>
      <rPr>
        <b/>
        <sz val="14"/>
        <color rgb="FF00B050"/>
        <rFont val="Calibri"/>
      </rPr>
      <t>Courges au curcuma, Pâtes semi-complète</t>
    </r>
    <r>
      <rPr>
        <b/>
        <sz val="14"/>
        <color rgb="FFED7D31"/>
        <rFont val="Calibri"/>
      </rPr>
      <t>* (Blé)</t>
    </r>
    <r>
      <rPr>
        <b/>
        <sz val="14"/>
        <color rgb="FF00B050"/>
        <rFont val="Calibri"/>
      </rPr>
      <t xml:space="preserve"> à l'huile d'olive et</t>
    </r>
    <r>
      <rPr>
        <b/>
        <sz val="14"/>
        <color rgb="FF660033"/>
        <rFont val="Calibri"/>
      </rPr>
      <t xml:space="preserve"> m</t>
    </r>
    <r>
      <rPr>
        <sz val="14"/>
        <color rgb="FF660033"/>
        <rFont val="Calibri"/>
      </rPr>
      <t>ixé de</t>
    </r>
    <r>
      <rPr>
        <b/>
        <sz val="14"/>
        <color rgb="FF00B050"/>
        <rFont val="Calibri"/>
      </rPr>
      <t xml:space="preserve"> </t>
    </r>
    <r>
      <rPr>
        <sz val="14"/>
        <color rgb="FF660033"/>
        <rFont val="Calibri"/>
      </rPr>
      <t>poisson du jour*</t>
    </r>
  </si>
  <si>
    <t>Poireaux au cumin, Riz créole et mixé de Poulet</t>
  </si>
  <si>
    <r>
      <rPr>
        <b/>
        <sz val="14"/>
        <color rgb="FF00B050"/>
        <rFont val="Calibri"/>
      </rPr>
      <t xml:space="preserve">Carottes à la cardamome, Boulgour </t>
    </r>
    <r>
      <rPr>
        <b/>
        <sz val="14"/>
        <color rgb="FFED7D31"/>
        <rFont val="Calibri"/>
      </rPr>
      <t>* (Blé)</t>
    </r>
    <r>
      <rPr>
        <b/>
        <sz val="14"/>
        <color rgb="FF00B050"/>
        <rFont val="Calibri"/>
      </rPr>
      <t>et mijoté de mixé de Bœuf aux petits legumes</t>
    </r>
  </si>
  <si>
    <r>
      <rPr>
        <b/>
        <sz val="14"/>
        <color rgb="FF00B050"/>
        <rFont val="Calibri"/>
      </rPr>
      <t>Compotée de Choux de Bruxelles au Parmesan</t>
    </r>
    <r>
      <rPr>
        <b/>
        <sz val="14"/>
        <color rgb="FFED7D31"/>
        <rFont val="Calibri"/>
      </rPr>
      <t>* (Lait)</t>
    </r>
    <r>
      <rPr>
        <b/>
        <sz val="14"/>
        <color rgb="FF00B050"/>
        <rFont val="Calibri"/>
      </rPr>
      <t>, Semoule</t>
    </r>
    <r>
      <rPr>
        <b/>
        <sz val="14"/>
        <color rgb="FFED7D31"/>
        <rFont val="Calibri"/>
      </rPr>
      <t>* (Blé)</t>
    </r>
    <r>
      <rPr>
        <b/>
        <sz val="14"/>
        <color rgb="FF00B050"/>
        <rFont val="Calibri"/>
      </rPr>
      <t xml:space="preserve"> à la menthe et</t>
    </r>
    <r>
      <rPr>
        <sz val="14"/>
        <color rgb="FF660033"/>
        <rFont val="Calibri"/>
      </rPr>
      <t xml:space="preserve"> mixé de Poisson du jour*</t>
    </r>
  </si>
  <si>
    <t xml:space="preserve">Petit suisse </t>
  </si>
  <si>
    <t>Mixé de Poisson du jour*</t>
  </si>
  <si>
    <t>Mixé de Bœuf</t>
  </si>
  <si>
    <t>Purée d'épinards</t>
  </si>
  <si>
    <t>Purée de Blancs de Poireaux</t>
  </si>
  <si>
    <t>Purée de Carottes</t>
  </si>
  <si>
    <t>Purée de Patates douces</t>
  </si>
  <si>
    <t>Purée de Pommes de terre</t>
  </si>
  <si>
    <t>Purée de Patates Douces</t>
  </si>
  <si>
    <t>Purée de Pois Cassés</t>
  </si>
  <si>
    <t>Compote de Pomme Poire</t>
  </si>
  <si>
    <t>Compote de Pomme orange</t>
  </si>
  <si>
    <t xml:space="preserve">Fromage Frais  </t>
  </si>
  <si>
    <t>Galettes de riz soufflé</t>
  </si>
  <si>
    <t>Tartines multicéréales</t>
  </si>
  <si>
    <t>Biscottes</t>
  </si>
  <si>
    <t>Biscuits bébé au petit épeautre</t>
  </si>
  <si>
    <t>Compote de fruits</t>
  </si>
  <si>
    <t xml:space="preserve">     Bio (en vert non gras)</t>
  </si>
  <si>
    <t>Tous les Poissons : NON BIO</t>
  </si>
  <si>
    <t>Recette végétarienne</t>
  </si>
  <si>
    <t>Toutes nos viandes sont d'origine française</t>
  </si>
  <si>
    <r>
      <t xml:space="preserve">(lait) </t>
    </r>
    <r>
      <rPr>
        <sz val="9"/>
        <color rgb="FFED7D31"/>
        <rFont val="Calibri"/>
        <family val="2"/>
        <scheme val="minor"/>
      </rPr>
      <t>ou</t>
    </r>
    <r>
      <rPr>
        <b/>
        <sz val="9"/>
        <color rgb="FFED7D31"/>
        <rFont val="Calibri"/>
        <family val="2"/>
        <scheme val="minor"/>
      </rPr>
      <t xml:space="preserve"> </t>
    </r>
    <r>
      <rPr>
        <sz val="9"/>
        <color rgb="FFED7D31"/>
        <rFont val="Calibri"/>
        <family val="2"/>
        <scheme val="minor"/>
      </rPr>
      <t>*</t>
    </r>
    <r>
      <rPr>
        <b/>
        <sz val="9"/>
        <color rgb="FFED7D31"/>
        <rFont val="Calibri"/>
        <family val="2"/>
        <scheme val="minor"/>
      </rPr>
      <t xml:space="preserve"> </t>
    </r>
    <r>
      <rPr>
        <sz val="9"/>
        <color rgb="FFED7D31"/>
        <rFont val="Calibri"/>
        <family val="2"/>
        <scheme val="minor"/>
      </rPr>
      <t>Allergènes à déclaration obligatoire</t>
    </r>
  </si>
  <si>
    <t>Du 12 au 16 Janvier 2026</t>
  </si>
  <si>
    <t>Découverte de la brioche des rois et de l'ail noir</t>
  </si>
  <si>
    <t>Velouté de Légumes de Saison</t>
  </si>
  <si>
    <t>Salade de betterave à la ciboulette</t>
  </si>
  <si>
    <t>Choux blancs aux baies de Genievre, Riz au bouillon de légumes, Boeuf au Paprika</t>
  </si>
  <si>
    <r>
      <t>Carotte à la violette, Semoule</t>
    </r>
    <r>
      <rPr>
        <b/>
        <sz val="14"/>
        <color theme="5"/>
        <rFont val="Calibri"/>
        <family val="2"/>
      </rPr>
      <t>* (Blé)</t>
    </r>
    <r>
      <rPr>
        <b/>
        <sz val="14"/>
        <color rgb="FF00B050"/>
        <rFont val="Calibri"/>
        <family val="2"/>
      </rPr>
      <t xml:space="preserve"> aux épices et Poulet</t>
    </r>
  </si>
  <si>
    <r>
      <t>Epinard au bleu d'Auvergne</t>
    </r>
    <r>
      <rPr>
        <b/>
        <sz val="14"/>
        <color theme="5"/>
        <rFont val="Calibri"/>
        <family val="2"/>
      </rPr>
      <t>* (Lait)</t>
    </r>
    <r>
      <rPr>
        <b/>
        <sz val="14"/>
        <color rgb="FF00B050"/>
        <rFont val="Calibri"/>
        <family val="2"/>
      </rPr>
      <t>, Patate douce au thym et</t>
    </r>
    <r>
      <rPr>
        <sz val="14"/>
        <color rgb="FF660033"/>
        <rFont val="Calibri"/>
        <family val="2"/>
      </rPr>
      <t xml:space="preserve"> Poisson du jour*</t>
    </r>
  </si>
  <si>
    <r>
      <t>Courge à l'ail noir, Pâtes</t>
    </r>
    <r>
      <rPr>
        <b/>
        <sz val="14"/>
        <color theme="5"/>
        <rFont val="Calibri"/>
        <family val="2"/>
      </rPr>
      <t>* (Blé)</t>
    </r>
    <r>
      <rPr>
        <b/>
        <sz val="14"/>
        <color rgb="FF00B050"/>
        <rFont val="Calibri"/>
        <family val="2"/>
      </rPr>
      <t xml:space="preserve"> semi-complète à l'huile d'olive et Haricot rouge Sucré-Salé</t>
    </r>
  </si>
  <si>
    <r>
      <t>Poireaux au curry, Blé</t>
    </r>
    <r>
      <rPr>
        <b/>
        <sz val="14"/>
        <color theme="5"/>
        <rFont val="Calibri"/>
        <family val="2"/>
      </rPr>
      <t>* (Blé)</t>
    </r>
    <r>
      <rPr>
        <b/>
        <sz val="14"/>
        <color rgb="FF00B050"/>
        <rFont val="Calibri"/>
        <family val="2"/>
      </rPr>
      <t xml:space="preserve"> aux petits oignons et</t>
    </r>
    <r>
      <rPr>
        <sz val="14"/>
        <color rgb="FF660033"/>
        <rFont val="Calibri"/>
        <family val="2"/>
      </rPr>
      <t xml:space="preserve"> Poisson du jour*</t>
    </r>
    <r>
      <rPr>
        <b/>
        <sz val="14"/>
        <color rgb="FF00B050"/>
        <rFont val="Calibri"/>
        <family val="2"/>
      </rPr>
      <t xml:space="preserve"> à l'Hibiscus</t>
    </r>
  </si>
  <si>
    <t>Camembert</t>
  </si>
  <si>
    <t>Compote Pomme Banane Réglisse</t>
  </si>
  <si>
    <r>
      <t xml:space="preserve">Gâteau des Rois </t>
    </r>
    <r>
      <rPr>
        <b/>
        <sz val="14"/>
        <color rgb="FFED7D31"/>
        <rFont val="Calibri"/>
      </rPr>
      <t>* (Blé, Lait, Œuf)</t>
    </r>
  </si>
  <si>
    <t>Compote Pomme Kiwi</t>
  </si>
  <si>
    <t>Compote Pomme Poire</t>
  </si>
  <si>
    <t>Compote Pomme Clémentine</t>
  </si>
  <si>
    <t>Chou blanc au baie de Genievre, Riz au bouillon de legumes et au Paprika, mixé de Boeuf</t>
  </si>
  <si>
    <r>
      <rPr>
        <b/>
        <sz val="14"/>
        <color rgb="FF00B050"/>
        <rFont val="Calibri"/>
      </rPr>
      <t>Carotte à la violette, Semoule</t>
    </r>
    <r>
      <rPr>
        <b/>
        <sz val="14"/>
        <color rgb="FFED7D31"/>
        <rFont val="Calibri"/>
      </rPr>
      <t>* (Blé)</t>
    </r>
    <r>
      <rPr>
        <b/>
        <sz val="14"/>
        <color rgb="FF00B050"/>
        <rFont val="Calibri"/>
      </rPr>
      <t xml:space="preserve"> aux épices et mixé de Poulet</t>
    </r>
  </si>
  <si>
    <r>
      <rPr>
        <b/>
        <sz val="14"/>
        <color rgb="FF00B050"/>
        <rFont val="Calibri"/>
      </rPr>
      <t>Epinard au bleu d'Auvergne</t>
    </r>
    <r>
      <rPr>
        <b/>
        <sz val="14"/>
        <color rgb="FFED7D31"/>
        <rFont val="Calibri"/>
      </rPr>
      <t>* (Lait)</t>
    </r>
    <r>
      <rPr>
        <b/>
        <sz val="14"/>
        <color rgb="FF00B050"/>
        <rFont val="Calibri"/>
      </rPr>
      <t xml:space="preserve">, Patate douce au thym et </t>
    </r>
    <r>
      <rPr>
        <sz val="14"/>
        <color rgb="FF660033"/>
        <rFont val="Calibri"/>
      </rPr>
      <t>mixé de</t>
    </r>
    <r>
      <rPr>
        <b/>
        <sz val="14"/>
        <color rgb="FF00B050"/>
        <rFont val="Calibri"/>
      </rPr>
      <t xml:space="preserve"> </t>
    </r>
    <r>
      <rPr>
        <sz val="14"/>
        <color rgb="FF660033"/>
        <rFont val="Calibri"/>
      </rPr>
      <t>Poisson du jour*</t>
    </r>
  </si>
  <si>
    <r>
      <rPr>
        <b/>
        <sz val="14"/>
        <color rgb="FF00B050"/>
        <rFont val="Calibri"/>
      </rPr>
      <t>Courge à l'ail noir, Pâtes</t>
    </r>
    <r>
      <rPr>
        <b/>
        <sz val="14"/>
        <color rgb="FFED7D31"/>
        <rFont val="Calibri"/>
      </rPr>
      <t>* (Blé)</t>
    </r>
    <r>
      <rPr>
        <b/>
        <sz val="14"/>
        <color rgb="FF00B050"/>
        <rFont val="Calibri"/>
      </rPr>
      <t xml:space="preserve"> semi-complète à l'huile d'olive et mixé de Poulet</t>
    </r>
  </si>
  <si>
    <r>
      <t>Poireaux au curry, Blé</t>
    </r>
    <r>
      <rPr>
        <b/>
        <sz val="14"/>
        <color rgb="FFED7D31"/>
        <rFont val="Calibri"/>
      </rPr>
      <t>* (Blé)</t>
    </r>
    <r>
      <rPr>
        <b/>
        <sz val="14"/>
        <color rgb="FF00B050"/>
        <rFont val="Calibri"/>
      </rPr>
      <t xml:space="preserve"> aux petits oignons et à l'Hibiscus, </t>
    </r>
    <r>
      <rPr>
        <sz val="14"/>
        <color rgb="FF660033"/>
        <rFont val="Calibri"/>
      </rPr>
      <t>mixé de Poisson du jour*</t>
    </r>
  </si>
  <si>
    <t>Compote Pomme kaki vanille</t>
  </si>
  <si>
    <r>
      <t>Mixé de Poisson du jour</t>
    </r>
    <r>
      <rPr>
        <b/>
        <sz val="14"/>
        <color rgb="FFED7D31"/>
        <rFont val="Calibri"/>
        <family val="2"/>
      </rPr>
      <t>*</t>
    </r>
  </si>
  <si>
    <t>Purée de Choux blancs</t>
  </si>
  <si>
    <t>Compote Pomme Banane</t>
  </si>
  <si>
    <t>Compote Pomme kaki</t>
  </si>
  <si>
    <t>Beurre</t>
  </si>
  <si>
    <t>Galettes de maïs</t>
  </si>
  <si>
    <t>Pain de mie complet</t>
  </si>
  <si>
    <t>Petit Suisse nature</t>
  </si>
  <si>
    <t>Salade de millet aux petits légumes</t>
  </si>
  <si>
    <t>Salade de concombres à la menthe</t>
  </si>
  <si>
    <t>Tomates vinaigrette</t>
  </si>
  <si>
    <t xml:space="preserve">Pâtisson et courgettes  à l’aneth, riz de Camargue au romarin et sauté de bœuf </t>
  </si>
  <si>
    <t>Chorba marocaine revisitée au poulet</t>
  </si>
  <si>
    <r>
      <t xml:space="preserve">Aioiliiii de septembre </t>
    </r>
    <r>
      <rPr>
        <sz val="11"/>
        <color rgb="FF660033"/>
        <rFont val="Calibri"/>
        <family val="2"/>
      </rPr>
      <t xml:space="preserve">au Cabillaud  </t>
    </r>
  </si>
  <si>
    <t>Potimarron à la muscade semoule aux herbes de Provence et sauté de veau</t>
  </si>
  <si>
    <r>
      <t xml:space="preserve">Petite Blanquette </t>
    </r>
    <r>
      <rPr>
        <sz val="11"/>
        <color rgb="FF660033"/>
        <rFont val="Calibri"/>
        <family val="2"/>
      </rPr>
      <t xml:space="preserve">au Saumon </t>
    </r>
  </si>
  <si>
    <t xml:space="preserve">Camembert </t>
  </si>
  <si>
    <t xml:space="preserve">Emmental </t>
  </si>
  <si>
    <t>Compote Pomme Figue</t>
  </si>
  <si>
    <t>Compote Poire Prune</t>
  </si>
  <si>
    <r>
      <t xml:space="preserve">Chorba marocaine revisitée au poulet </t>
    </r>
    <r>
      <rPr>
        <b/>
        <sz val="8"/>
        <color rgb="FF00B050"/>
        <rFont val="Calibri"/>
        <family val="2"/>
      </rPr>
      <t xml:space="preserve">(carottes navets tomates poireau pdt vermicelles  conc. tom. céleri persil coriandre oignons curcuma) </t>
    </r>
  </si>
  <si>
    <r>
      <t xml:space="preserve">Aioiliiii de septembre au </t>
    </r>
    <r>
      <rPr>
        <sz val="11"/>
        <color rgb="FF660033"/>
        <rFont val="Calibri"/>
        <family val="2"/>
      </rPr>
      <t>Cabillaud</t>
    </r>
    <r>
      <rPr>
        <b/>
        <sz val="11"/>
        <color rgb="FF00B050"/>
        <rFont val="Calibri"/>
        <family val="2"/>
      </rPr>
      <t xml:space="preserve">  </t>
    </r>
  </si>
  <si>
    <r>
      <t>Petite Blanquette</t>
    </r>
    <r>
      <rPr>
        <sz val="11"/>
        <color rgb="FF660033"/>
        <rFont val="Calibri"/>
        <family val="2"/>
      </rPr>
      <t xml:space="preserve"> au Saumon</t>
    </r>
    <r>
      <rPr>
        <sz val="11"/>
        <color rgb="FF00B050"/>
        <rFont val="Calibri"/>
        <family val="2"/>
      </rPr>
      <t xml:space="preserve"> </t>
    </r>
  </si>
  <si>
    <t>Compote Pomme Pastèque Basilic</t>
  </si>
  <si>
    <t>Compote Pomme Verveine</t>
  </si>
  <si>
    <t xml:space="preserve">Compote Banane Pomme Citron </t>
  </si>
  <si>
    <t>Purée de Potimarron</t>
  </si>
  <si>
    <t>Du 19 au 23 Janvier 2026</t>
  </si>
  <si>
    <t>Découverte du Cedrat Corse</t>
  </si>
  <si>
    <r>
      <t>Cake Panais et Emmental</t>
    </r>
    <r>
      <rPr>
        <b/>
        <sz val="14"/>
        <color rgb="FFED7D31"/>
        <rFont val="Calibri"/>
        <family val="2"/>
      </rPr>
      <t>* (Blé, Lait, Œuf)</t>
    </r>
  </si>
  <si>
    <t>Velouté de céleri rave et Patates douces</t>
  </si>
  <si>
    <r>
      <t>Velouté de topinambour</t>
    </r>
    <r>
      <rPr>
        <b/>
        <sz val="14"/>
        <color theme="5"/>
        <rFont val="Calibri"/>
        <family val="2"/>
      </rPr>
      <t>* (Lait)</t>
    </r>
  </si>
  <si>
    <t>Brocolis, Riz à l'échalote et Poulet à l'éstragon</t>
  </si>
  <si>
    <r>
      <rPr>
        <b/>
        <sz val="14"/>
        <color rgb="FF00B050"/>
        <rFont val="Calibri"/>
        <family val="2"/>
      </rPr>
      <t>Epinards à l'ail, Blésotto</t>
    </r>
    <r>
      <rPr>
        <b/>
        <sz val="14"/>
        <color rgb="FFED7D31"/>
        <rFont val="Calibri"/>
        <family val="2"/>
      </rPr>
      <t>* (Blé Lait)</t>
    </r>
    <r>
      <rPr>
        <b/>
        <sz val="14"/>
        <color rgb="FF00B050"/>
        <rFont val="Calibri"/>
        <family val="2"/>
      </rPr>
      <t xml:space="preserve">  et </t>
    </r>
    <r>
      <rPr>
        <sz val="14"/>
        <color rgb="FF660033"/>
        <rFont val="Calibri"/>
        <family val="2"/>
      </rPr>
      <t>poisson du jour*</t>
    </r>
  </si>
  <si>
    <r>
      <t>Courges  au colombo, Pâtes</t>
    </r>
    <r>
      <rPr>
        <b/>
        <sz val="14"/>
        <color theme="5"/>
        <rFont val="Calibri"/>
        <family val="2"/>
      </rPr>
      <t>* (Blé)</t>
    </r>
    <r>
      <rPr>
        <b/>
        <sz val="14"/>
        <color rgb="FF00B050"/>
        <rFont val="Calibri"/>
        <family val="2"/>
      </rPr>
      <t xml:space="preserve"> au romarin et Bœuf à la citronnelle </t>
    </r>
  </si>
  <si>
    <r>
      <rPr>
        <b/>
        <sz val="14"/>
        <color rgb="FF00B050"/>
        <rFont val="Calibri"/>
        <family val="2"/>
      </rPr>
      <t>Poireaux aux 3 fromages (Emmental, Parmesan et fromage blanc)</t>
    </r>
    <r>
      <rPr>
        <b/>
        <sz val="14"/>
        <color rgb="FFED7D31"/>
        <rFont val="Calibri"/>
        <family val="2"/>
      </rPr>
      <t>* (Lait)</t>
    </r>
    <r>
      <rPr>
        <b/>
        <sz val="14"/>
        <color rgb="FF00B050"/>
        <rFont val="Calibri"/>
        <family val="2"/>
      </rPr>
      <t xml:space="preserve">, Quinoa et </t>
    </r>
    <r>
      <rPr>
        <sz val="14"/>
        <color rgb="FF660033"/>
        <rFont val="Calibri"/>
        <family val="2"/>
      </rPr>
      <t>Poisson du jour*</t>
    </r>
  </si>
  <si>
    <r>
      <rPr>
        <b/>
        <sz val="14"/>
        <color rgb="FF00B050"/>
        <rFont val="Calibri"/>
        <family val="2"/>
      </rPr>
      <t>Carottes, crémeux</t>
    </r>
    <r>
      <rPr>
        <b/>
        <sz val="14"/>
        <color rgb="FFED7D31"/>
        <rFont val="Calibri"/>
        <family val="2"/>
      </rPr>
      <t>* (Lait)</t>
    </r>
    <r>
      <rPr>
        <b/>
        <sz val="14"/>
        <color rgb="FF00B050"/>
        <rFont val="Calibri"/>
        <family val="2"/>
      </rPr>
      <t xml:space="preserve"> de fenouil, Pommes de terre et Ragoût de lentilles vertes</t>
    </r>
  </si>
  <si>
    <t>Fromage blanc nature</t>
  </si>
  <si>
    <t xml:space="preserve">Petit suisse  </t>
  </si>
  <si>
    <t>Compote Pomme Jus de Coco</t>
  </si>
  <si>
    <t>Compote Pomme Hibiscus</t>
  </si>
  <si>
    <t>Compote Pomme Cedrat Corse</t>
  </si>
  <si>
    <t>Brocolis, Riz à l'échalote et mixé de Poulet à l'éstragon</t>
  </si>
  <si>
    <r>
      <rPr>
        <b/>
        <sz val="14"/>
        <color rgb="FF00B050"/>
        <rFont val="Calibri"/>
        <family val="2"/>
      </rPr>
      <t>Epinards à l'ail, Blésotto</t>
    </r>
    <r>
      <rPr>
        <b/>
        <sz val="14"/>
        <color rgb="FFED7D31"/>
        <rFont val="Calibri"/>
        <family val="2"/>
      </rPr>
      <t>* (Blé Lait)</t>
    </r>
    <r>
      <rPr>
        <b/>
        <sz val="14"/>
        <color rgb="FF00B050"/>
        <rFont val="Calibri"/>
        <family val="2"/>
      </rPr>
      <t xml:space="preserve">  et </t>
    </r>
    <r>
      <rPr>
        <sz val="14"/>
        <color rgb="FF660033"/>
        <rFont val="Calibri"/>
        <family val="2"/>
      </rPr>
      <t>mixé de</t>
    </r>
    <r>
      <rPr>
        <b/>
        <sz val="14"/>
        <color rgb="FF00B050"/>
        <rFont val="Calibri"/>
        <family val="2"/>
      </rPr>
      <t xml:space="preserve"> </t>
    </r>
    <r>
      <rPr>
        <sz val="14"/>
        <color rgb="FF660033"/>
        <rFont val="Calibri"/>
        <family val="2"/>
      </rPr>
      <t>poisson du jour*</t>
    </r>
  </si>
  <si>
    <r>
      <rPr>
        <b/>
        <sz val="14"/>
        <color rgb="FF00B050"/>
        <rFont val="Calibri"/>
        <family val="2"/>
      </rPr>
      <t>Courges  au colombo, Pâtes</t>
    </r>
    <r>
      <rPr>
        <b/>
        <sz val="14"/>
        <color rgb="FFED7D31"/>
        <rFont val="Calibri"/>
        <family val="2"/>
      </rPr>
      <t>* (Blé)</t>
    </r>
    <r>
      <rPr>
        <b/>
        <sz val="14"/>
        <color rgb="FF00B050"/>
        <rFont val="Calibri"/>
        <family val="2"/>
      </rPr>
      <t xml:space="preserve"> au romarin et mixé de Bœuf à la citronnelle </t>
    </r>
  </si>
  <si>
    <r>
      <rPr>
        <b/>
        <sz val="14"/>
        <color rgb="FF00B050"/>
        <rFont val="Calibri"/>
        <family val="2"/>
      </rPr>
      <t>Poireaux aux 3 fromages (Emmental, Parmesan et fromage blanc)</t>
    </r>
    <r>
      <rPr>
        <b/>
        <sz val="14"/>
        <color rgb="FFED7D31"/>
        <rFont val="Calibri"/>
        <family val="2"/>
      </rPr>
      <t>* (Lait)</t>
    </r>
    <r>
      <rPr>
        <b/>
        <sz val="14"/>
        <color rgb="FF00B050"/>
        <rFont val="Calibri"/>
        <family val="2"/>
      </rPr>
      <t xml:space="preserve">, Quinoa et </t>
    </r>
    <r>
      <rPr>
        <sz val="14"/>
        <color rgb="FF660033"/>
        <rFont val="Calibri"/>
        <family val="2"/>
      </rPr>
      <t>mixé de Poisson du jour*</t>
    </r>
  </si>
  <si>
    <r>
      <rPr>
        <b/>
        <sz val="14"/>
        <color rgb="FF00B050"/>
        <rFont val="Calibri"/>
        <family val="2"/>
      </rPr>
      <t>Carottes, crémeux</t>
    </r>
    <r>
      <rPr>
        <b/>
        <sz val="14"/>
        <color rgb="FFED7D31"/>
        <rFont val="Calibri"/>
        <family val="2"/>
      </rPr>
      <t>* (Lait)</t>
    </r>
    <r>
      <rPr>
        <b/>
        <sz val="14"/>
        <color rgb="FF00B050"/>
        <rFont val="Calibri"/>
        <family val="2"/>
      </rPr>
      <t xml:space="preserve"> de fenouil, Pommes de terre et mixé de poulet</t>
    </r>
  </si>
  <si>
    <t xml:space="preserve">Fromage blanc nature  </t>
  </si>
  <si>
    <t>Purée d'Epinards</t>
  </si>
  <si>
    <t>Purée de Blancs de  Poireaux</t>
  </si>
  <si>
    <t>Purée de Fenouil</t>
  </si>
  <si>
    <t>Petit suisse nature</t>
  </si>
  <si>
    <t>Du 26 au 30 Janvier 2026</t>
  </si>
  <si>
    <t>Découverte du Physalis</t>
  </si>
  <si>
    <t>Velouté de légumes</t>
  </si>
  <si>
    <r>
      <t>Salade de pâtes</t>
    </r>
    <r>
      <rPr>
        <b/>
        <sz val="14"/>
        <color theme="5"/>
        <rFont val="Calibri"/>
        <family val="2"/>
      </rPr>
      <t>* (blé)</t>
    </r>
    <r>
      <rPr>
        <b/>
        <sz val="14"/>
        <color rgb="FF00B050"/>
        <rFont val="Calibri"/>
        <family val="2"/>
      </rPr>
      <t xml:space="preserve"> au bouillon de légumes</t>
    </r>
  </si>
  <si>
    <t>Soupe de Pois cassés</t>
  </si>
  <si>
    <r>
      <rPr>
        <b/>
        <sz val="14"/>
        <color rgb="FF00B050"/>
        <rFont val="Calibri"/>
        <family val="2"/>
      </rPr>
      <t>Carottes et champignons, Pâtes</t>
    </r>
    <r>
      <rPr>
        <b/>
        <sz val="14"/>
        <color rgb="FFED7D31"/>
        <rFont val="Calibri"/>
        <family val="2"/>
      </rPr>
      <t>* (Blé)</t>
    </r>
    <r>
      <rPr>
        <b/>
        <sz val="14"/>
        <color rgb="FF00B050"/>
        <rFont val="Calibri"/>
        <family val="2"/>
      </rPr>
      <t xml:space="preserve"> semi-complète au persil et Bœuf aux dattes</t>
    </r>
  </si>
  <si>
    <t>Choux Frisés aux 4 épices, Riz et Houmous de pois chiches et de betteraves aux herbes</t>
  </si>
  <si>
    <r>
      <t>Epinards au curry, Patates douces au thym et</t>
    </r>
    <r>
      <rPr>
        <sz val="14"/>
        <color rgb="FF660033"/>
        <rFont val="Calibri"/>
        <family val="2"/>
      </rPr>
      <t xml:space="preserve"> Poisson du jour*</t>
    </r>
  </si>
  <si>
    <r>
      <rPr>
        <b/>
        <sz val="14"/>
        <color rgb="FF00B050"/>
        <rFont val="Calibri"/>
        <family val="2"/>
      </rPr>
      <t>Courges, Polenta crémeuse</t>
    </r>
    <r>
      <rPr>
        <b/>
        <sz val="14"/>
        <color rgb="FFED7D31"/>
        <rFont val="Calibri"/>
        <family val="2"/>
      </rPr>
      <t>* (Lait)</t>
    </r>
    <r>
      <rPr>
        <b/>
        <sz val="14"/>
        <color rgb="FF00B050"/>
        <rFont val="Calibri"/>
        <family val="2"/>
      </rPr>
      <t xml:space="preserve"> et  viande de cuisses de Poulet</t>
    </r>
  </si>
  <si>
    <r>
      <rPr>
        <b/>
        <sz val="14"/>
        <color rgb="FF00B050"/>
        <rFont val="Calibri"/>
        <family val="2"/>
      </rPr>
      <t xml:space="preserve">Poireaux braisés, Boulgour </t>
    </r>
    <r>
      <rPr>
        <b/>
        <sz val="14"/>
        <color rgb="FFED7D31"/>
        <rFont val="Calibri"/>
        <family val="2"/>
      </rPr>
      <t>* (Blé)</t>
    </r>
    <r>
      <rPr>
        <b/>
        <sz val="14"/>
        <color rgb="FF00B050"/>
        <rFont val="Calibri"/>
        <family val="2"/>
      </rPr>
      <t xml:space="preserve"> au citron et </t>
    </r>
    <r>
      <rPr>
        <sz val="14"/>
        <color rgb="FF660033"/>
        <rFont val="Calibri"/>
        <family val="2"/>
      </rPr>
      <t>Poisson du jour*</t>
    </r>
  </si>
  <si>
    <t>Compote Pomme Lavande</t>
  </si>
  <si>
    <t>Compote Pomme Grenade</t>
  </si>
  <si>
    <t>Compote Pomme Physalis</t>
  </si>
  <si>
    <t>Choux Frisés aux 4 épices, Riz et mixé de poulet</t>
  </si>
  <si>
    <r>
      <rPr>
        <b/>
        <sz val="14"/>
        <color rgb="FF00B050"/>
        <rFont val="Calibri"/>
        <family val="2"/>
      </rPr>
      <t>Epinards au curry, Patates douces au thym et</t>
    </r>
    <r>
      <rPr>
        <sz val="14"/>
        <color rgb="FF660033"/>
        <rFont val="Calibri"/>
        <family val="2"/>
      </rPr>
      <t xml:space="preserve"> mixé de Poisson du jour*</t>
    </r>
  </si>
  <si>
    <r>
      <rPr>
        <b/>
        <sz val="14"/>
        <color rgb="FF00B050"/>
        <rFont val="Calibri"/>
        <family val="2"/>
      </rPr>
      <t>Courges, Polenta crémeuse</t>
    </r>
    <r>
      <rPr>
        <b/>
        <sz val="14"/>
        <color rgb="FFED7D31"/>
        <rFont val="Calibri"/>
        <family val="2"/>
      </rPr>
      <t>* (Lait)</t>
    </r>
    <r>
      <rPr>
        <b/>
        <sz val="14"/>
        <color rgb="FF00B050"/>
        <rFont val="Calibri"/>
        <family val="2"/>
      </rPr>
      <t xml:space="preserve"> et  mixé de viande de cuisses de Poulet</t>
    </r>
  </si>
  <si>
    <r>
      <rPr>
        <b/>
        <sz val="14"/>
        <color rgb="FF00B050"/>
        <rFont val="Calibri"/>
        <family val="2"/>
      </rPr>
      <t>Poireaux braisé, Boulgour</t>
    </r>
    <r>
      <rPr>
        <b/>
        <sz val="14"/>
        <color rgb="FFED7D31"/>
        <rFont val="Calibri"/>
        <family val="2"/>
      </rPr>
      <t xml:space="preserve"> * (Blé)</t>
    </r>
    <r>
      <rPr>
        <b/>
        <sz val="14"/>
        <color rgb="FF00B050"/>
        <rFont val="Calibri"/>
        <family val="2"/>
      </rPr>
      <t xml:space="preserve"> au citron et </t>
    </r>
    <r>
      <rPr>
        <sz val="14"/>
        <color rgb="FF660033"/>
        <rFont val="Calibri"/>
        <family val="2"/>
      </rPr>
      <t>mixé de Poisson du jour*</t>
    </r>
  </si>
  <si>
    <t xml:space="preserve">Mixé de Boeuf </t>
  </si>
  <si>
    <t>Purée de Choux Frisés</t>
  </si>
  <si>
    <t xml:space="preserve">Compote Pomme </t>
  </si>
  <si>
    <t>Compote Pomme</t>
  </si>
  <si>
    <t>Fromage frais aux herbes à tartiner</t>
  </si>
  <si>
    <t>Petit beurre</t>
  </si>
  <si>
    <t>Allergènes</t>
  </si>
  <si>
    <t>Gluten</t>
  </si>
  <si>
    <t>Lait</t>
  </si>
  <si>
    <t>Poissons</t>
  </si>
  <si>
    <t>Céleri</t>
  </si>
  <si>
    <t>Crustacés</t>
  </si>
  <si>
    <t>Soja</t>
  </si>
  <si>
    <t>Sésame</t>
  </si>
  <si>
    <t>Sulfites</t>
  </si>
  <si>
    <t>Oeufs</t>
  </si>
  <si>
    <t>Fruits à coques</t>
  </si>
  <si>
    <t>Lupin</t>
  </si>
  <si>
    <t>Mollusques</t>
  </si>
  <si>
    <t>Arachides</t>
  </si>
  <si>
    <t>Moutarde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</si>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</sst>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8">
    <font>
      <sz val="11"/>
      <color theme="1"/>
      <name val="Calibri"/>
      <family val="2"/>
      <scheme val="minor"/>
    </font>
    <font>
      <sz val="18"/>
      <name val="Arial"/>
      <family val="2"/>
    </font>
    <font>
      <b/>
      <sz val="12"/>
      <color rgb="FFFFFFFF"/>
      <name val="Kristen ITC"/>
      <family val="4"/>
    </font>
    <font>
      <b/>
      <sz val="20"/>
      <color rgb="FF660033"/>
      <name val="Century Gothic"/>
      <family val="2"/>
    </font>
    <font>
      <b/>
      <sz val="14"/>
      <color rgb="FFFF6699"/>
      <name val="Century Gothic"/>
      <family val="2"/>
    </font>
    <font>
      <b/>
      <sz val="10"/>
      <color rgb="FF00B050"/>
      <name val="Calibri"/>
      <family val="2"/>
    </font>
    <font>
      <sz val="10"/>
      <color rgb="FF660033"/>
      <name val="Calibri"/>
      <family val="2"/>
    </font>
    <font>
      <b/>
      <sz val="18"/>
      <color rgb="FF00B050"/>
      <name val="Arial"/>
      <family val="2"/>
    </font>
    <font>
      <sz val="8"/>
      <name val="Calibri"/>
      <family val="2"/>
      <scheme val="minor"/>
    </font>
    <font>
      <b/>
      <sz val="14"/>
      <color rgb="FF990033"/>
      <name val="Calibri"/>
      <family val="2"/>
      <scheme val="minor"/>
    </font>
    <font>
      <b/>
      <sz val="11"/>
      <color rgb="FF990033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990033"/>
      <name val="Calibri"/>
      <family val="2"/>
      <scheme val="minor"/>
    </font>
    <font>
      <b/>
      <sz val="10"/>
      <color rgb="FF660033"/>
      <name val="Kristen ITC"/>
      <family val="4"/>
    </font>
    <font>
      <sz val="10"/>
      <color rgb="FF00B050"/>
      <name val="Calibri"/>
      <family val="2"/>
    </font>
    <font>
      <b/>
      <sz val="9"/>
      <color rgb="FF660033"/>
      <name val="Calibri"/>
      <family val="2"/>
      <scheme val="minor"/>
    </font>
    <font>
      <sz val="11"/>
      <color rgb="FF660033"/>
      <name val="Calibri"/>
      <family val="2"/>
    </font>
    <font>
      <b/>
      <sz val="9"/>
      <color rgb="FF00B050"/>
      <name val="Calibri"/>
      <family val="2"/>
    </font>
    <font>
      <b/>
      <sz val="8"/>
      <color rgb="FF00B050"/>
      <name val="Calibri"/>
      <family val="2"/>
    </font>
    <font>
      <sz val="10.5"/>
      <color rgb="FF660033"/>
      <name val="Calibri"/>
      <family val="2"/>
    </font>
    <font>
      <sz val="11"/>
      <color rgb="FF00B050"/>
      <name val="Calibri"/>
      <family val="2"/>
    </font>
    <font>
      <b/>
      <sz val="11"/>
      <color rgb="FF00B050"/>
      <name val="Calibri"/>
      <family val="2"/>
    </font>
    <font>
      <b/>
      <sz val="10.5"/>
      <color rgb="FF00B050"/>
      <name val="Calibri"/>
      <family val="2"/>
    </font>
    <font>
      <sz val="18"/>
      <color rgb="FF00B050"/>
      <name val="Arial"/>
      <family val="2"/>
    </font>
    <font>
      <b/>
      <sz val="18"/>
      <name val="Arial"/>
      <family val="2"/>
    </font>
    <font>
      <b/>
      <sz val="11"/>
      <color rgb="FF00B050"/>
      <name val="Calibri"/>
      <family val="2"/>
      <scheme val="minor"/>
    </font>
    <font>
      <b/>
      <sz val="9"/>
      <color rgb="FF660033"/>
      <name val="Kristen ITC"/>
      <family val="4"/>
    </font>
    <font>
      <sz val="9"/>
      <color theme="1"/>
      <name val="Calibri"/>
      <family val="2"/>
      <scheme val="minor"/>
    </font>
    <font>
      <sz val="9"/>
      <color rgb="FF00B050"/>
      <name val="Calibri"/>
      <family val="2"/>
    </font>
    <font>
      <sz val="10"/>
      <color rgb="FF00B050"/>
      <name val="Calibri"/>
      <family val="2"/>
      <scheme val="minor"/>
    </font>
    <font>
      <b/>
      <sz val="10"/>
      <color rgb="FF00B050"/>
      <name val="Calibri"/>
      <family val="2"/>
      <scheme val="minor"/>
    </font>
    <font>
      <sz val="10"/>
      <color theme="1"/>
      <name val="Calibri"/>
      <family val="2"/>
    </font>
    <font>
      <sz val="10"/>
      <color rgb="FF000000"/>
      <name val="Calibri"/>
      <family val="2"/>
      <scheme val="minor"/>
    </font>
    <font>
      <b/>
      <sz val="16"/>
      <color rgb="FFFF6699"/>
      <name val="Century Gothic"/>
      <family val="2"/>
    </font>
    <font>
      <sz val="13"/>
      <color rgb="FF00B050"/>
      <name val="Calibri"/>
      <family val="2"/>
      <scheme val="minor"/>
    </font>
    <font>
      <sz val="13"/>
      <color rgb="FF000000"/>
      <name val="Calibri"/>
      <family val="2"/>
      <scheme val="minor"/>
    </font>
    <font>
      <b/>
      <sz val="20"/>
      <color rgb="FFFF6699"/>
      <name val="Century Gothic"/>
      <family val="2"/>
    </font>
    <font>
      <b/>
      <sz val="14"/>
      <color rgb="FF00B050"/>
      <name val="Calibri"/>
      <family val="2"/>
    </font>
    <font>
      <b/>
      <sz val="14"/>
      <color theme="5"/>
      <name val="Calibri"/>
      <family val="2"/>
    </font>
    <font>
      <b/>
      <sz val="14"/>
      <color rgb="FF00B050"/>
      <name val="Calibri"/>
      <family val="2"/>
      <scheme val="minor"/>
    </font>
    <font>
      <b/>
      <sz val="14"/>
      <color theme="5"/>
      <name val="Calibri"/>
      <family val="2"/>
      <scheme val="minor"/>
    </font>
    <font>
      <sz val="14"/>
      <color rgb="FF660033"/>
      <name val="Calibri"/>
      <family val="2"/>
      <scheme val="minor"/>
    </font>
    <font>
      <b/>
      <sz val="14"/>
      <color rgb="FF00B050"/>
      <name val="Calibri"/>
    </font>
    <font>
      <b/>
      <sz val="14"/>
      <color rgb="FFED7D31"/>
      <name val="Calibri"/>
    </font>
    <font>
      <sz val="14"/>
      <color rgb="FF660033"/>
      <name val="Calibri"/>
    </font>
    <font>
      <b/>
      <sz val="14"/>
      <color rgb="FF660033"/>
      <name val="Calibri"/>
    </font>
    <font>
      <sz val="14"/>
      <color rgb="FF660033"/>
      <name val="Calibri"/>
      <family val="2"/>
    </font>
    <font>
      <b/>
      <sz val="11"/>
      <color rgb="FF660033"/>
      <name val="Calibri"/>
      <family val="2"/>
      <scheme val="minor"/>
    </font>
    <font>
      <b/>
      <sz val="9"/>
      <color rgb="FFED7D31"/>
      <name val="Calibri"/>
      <family val="2"/>
      <scheme val="minor"/>
    </font>
    <font>
      <sz val="9"/>
      <color rgb="FFED7D31"/>
      <name val="Calibri"/>
      <family val="2"/>
      <scheme val="minor"/>
    </font>
    <font>
      <b/>
      <sz val="14"/>
      <color rgb="FFED7D31"/>
      <name val="Calibri"/>
      <family val="2"/>
    </font>
    <font>
      <sz val="13"/>
      <color rgb="FF00B050"/>
      <name val="Calibri"/>
      <family val="2"/>
    </font>
    <font>
      <sz val="13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color rgb="FF660033"/>
      <name val="Calibri"/>
      <family val="2"/>
      <scheme val="minor"/>
    </font>
    <font>
      <b/>
      <sz val="10"/>
      <color rgb="FF660033"/>
      <name val="Calibri"/>
      <family val="2"/>
      <scheme val="minor"/>
    </font>
    <font>
      <sz val="8"/>
      <color rgb="FF660033"/>
      <name val="Calibri"/>
      <family val="2"/>
    </font>
    <font>
      <sz val="8"/>
      <color rgb="FF660033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6699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</fills>
  <borders count="59">
    <border>
      <left/>
      <right/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6699"/>
      </bottom>
      <diagonal/>
    </border>
    <border>
      <left style="medium">
        <color rgb="FFFF6699"/>
      </left>
      <right/>
      <top style="medium">
        <color rgb="FFFF6699"/>
      </top>
      <bottom/>
      <diagonal/>
    </border>
    <border>
      <left/>
      <right/>
      <top style="medium">
        <color rgb="FFFF6699"/>
      </top>
      <bottom/>
      <diagonal/>
    </border>
    <border>
      <left/>
      <right style="medium">
        <color rgb="FFFF6699"/>
      </right>
      <top style="medium">
        <color rgb="FFFF6699"/>
      </top>
      <bottom/>
      <diagonal/>
    </border>
    <border>
      <left style="medium">
        <color rgb="FFFF6699"/>
      </left>
      <right/>
      <top/>
      <bottom/>
      <diagonal/>
    </border>
    <border>
      <left/>
      <right style="medium">
        <color rgb="FFFF6699"/>
      </right>
      <top/>
      <bottom/>
      <diagonal/>
    </border>
    <border>
      <left style="medium">
        <color rgb="FFFF6699"/>
      </left>
      <right/>
      <top/>
      <bottom style="medium">
        <color rgb="FFFF6699"/>
      </bottom>
      <diagonal/>
    </border>
    <border>
      <left/>
      <right/>
      <top/>
      <bottom style="medium">
        <color rgb="FFFF6699"/>
      </bottom>
      <diagonal/>
    </border>
    <border>
      <left/>
      <right style="medium">
        <color rgb="FFFF6699"/>
      </right>
      <top/>
      <bottom style="medium">
        <color rgb="FFFF6699"/>
      </bottom>
      <diagonal/>
    </border>
    <border>
      <left style="medium">
        <color rgb="FFFF6699"/>
      </left>
      <right style="medium">
        <color rgb="FFFF6699"/>
      </right>
      <top style="medium">
        <color rgb="FFFF6699"/>
      </top>
      <bottom/>
      <diagonal/>
    </border>
    <border>
      <left style="medium">
        <color rgb="FFFF6699"/>
      </left>
      <right style="medium">
        <color rgb="FFFF6699"/>
      </right>
      <top/>
      <bottom/>
      <diagonal/>
    </border>
    <border>
      <left style="medium">
        <color rgb="FFFF6699"/>
      </left>
      <right style="medium">
        <color rgb="FFFF6699"/>
      </right>
      <top/>
      <bottom style="medium">
        <color rgb="FFFF6699"/>
      </bottom>
      <diagonal/>
    </border>
    <border>
      <left/>
      <right/>
      <top style="medium">
        <color rgb="FFFF6699"/>
      </top>
      <bottom style="medium">
        <color rgb="FFFF6699"/>
      </bottom>
      <diagonal/>
    </border>
    <border>
      <left/>
      <right style="thin">
        <color indexed="64"/>
      </right>
      <top style="medium">
        <color rgb="FFFF6699"/>
      </top>
      <bottom style="medium">
        <color rgb="FFFF6699"/>
      </bottom>
      <diagonal/>
    </border>
    <border>
      <left style="medium">
        <color rgb="FFFF6699"/>
      </left>
      <right style="medium">
        <color rgb="FFFF6699"/>
      </right>
      <top style="medium">
        <color rgb="FFFF6699"/>
      </top>
      <bottom style="medium">
        <color rgb="FFFF6699"/>
      </bottom>
      <diagonal/>
    </border>
    <border>
      <left/>
      <right style="medium">
        <color rgb="FFFF6699"/>
      </right>
      <top style="medium">
        <color rgb="FFFF6699"/>
      </top>
      <bottom style="medium">
        <color rgb="FFFF6699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rgb="FFFF6699"/>
      </top>
      <bottom style="medium">
        <color rgb="FFFF6699"/>
      </bottom>
      <diagonal/>
    </border>
    <border>
      <left/>
      <right style="thin">
        <color rgb="FFFF6699"/>
      </right>
      <top/>
      <bottom/>
      <diagonal/>
    </border>
    <border>
      <left style="medium">
        <color rgb="FFFF6699"/>
      </left>
      <right style="thick">
        <color rgb="FFFF6699"/>
      </right>
      <top style="medium">
        <color rgb="FFFF6699"/>
      </top>
      <bottom/>
      <diagonal/>
    </border>
    <border>
      <left style="thick">
        <color rgb="FFFF6699"/>
      </left>
      <right style="thick">
        <color rgb="FFFF6699"/>
      </right>
      <top style="medium">
        <color rgb="FFFF6699"/>
      </top>
      <bottom/>
      <diagonal/>
    </border>
    <border>
      <left style="thick">
        <color rgb="FFFF6699"/>
      </left>
      <right/>
      <top style="medium">
        <color rgb="FFFF6699"/>
      </top>
      <bottom/>
      <diagonal/>
    </border>
    <border>
      <left style="medium">
        <color rgb="FFFF6699"/>
      </left>
      <right style="thick">
        <color rgb="FFFF6699"/>
      </right>
      <top/>
      <bottom style="medium">
        <color rgb="FFFF6699"/>
      </bottom>
      <diagonal/>
    </border>
    <border>
      <left style="thick">
        <color rgb="FFFF6699"/>
      </left>
      <right style="thick">
        <color rgb="FFFF6699"/>
      </right>
      <top/>
      <bottom style="medium">
        <color rgb="FFFF6699"/>
      </bottom>
      <diagonal/>
    </border>
    <border>
      <left style="thick">
        <color rgb="FFFF6699"/>
      </left>
      <right/>
      <top/>
      <bottom style="medium">
        <color rgb="FFFF6699"/>
      </bottom>
      <diagonal/>
    </border>
    <border>
      <left style="medium">
        <color rgb="FFFF6699"/>
      </left>
      <right/>
      <top style="medium">
        <color rgb="FFFF6699"/>
      </top>
      <bottom style="thin">
        <color rgb="FFFF6699"/>
      </bottom>
      <diagonal/>
    </border>
    <border>
      <left/>
      <right/>
      <top style="medium">
        <color rgb="FFFF6699"/>
      </top>
      <bottom style="thin">
        <color rgb="FFFF6699"/>
      </bottom>
      <diagonal/>
    </border>
    <border>
      <left/>
      <right style="medium">
        <color rgb="FFFF6699"/>
      </right>
      <top style="medium">
        <color rgb="FFFF6699"/>
      </top>
      <bottom style="thin">
        <color rgb="FFFF6699"/>
      </bottom>
      <diagonal/>
    </border>
    <border>
      <left style="medium">
        <color rgb="FFFF6699"/>
      </left>
      <right style="thin">
        <color rgb="FFFF6699"/>
      </right>
      <top style="thin">
        <color rgb="FFFF6699"/>
      </top>
      <bottom/>
      <diagonal/>
    </border>
    <border>
      <left style="thin">
        <color rgb="FFFF6699"/>
      </left>
      <right style="thin">
        <color rgb="FFFF6699"/>
      </right>
      <top style="thin">
        <color rgb="FFFF6699"/>
      </top>
      <bottom/>
      <diagonal/>
    </border>
    <border>
      <left style="thin">
        <color rgb="FFFF6699"/>
      </left>
      <right style="medium">
        <color rgb="FFFF6699"/>
      </right>
      <top style="thin">
        <color rgb="FFFF6699"/>
      </top>
      <bottom/>
      <diagonal/>
    </border>
    <border>
      <left style="medium">
        <color rgb="FFFF6699"/>
      </left>
      <right/>
      <top style="medium">
        <color rgb="FFFF6699"/>
      </top>
      <bottom style="medium">
        <color rgb="FFFF6699"/>
      </bottom>
      <diagonal/>
    </border>
    <border>
      <left style="medium">
        <color rgb="FFFF6699"/>
      </left>
      <right style="thin">
        <color rgb="FFFF6699"/>
      </right>
      <top style="medium">
        <color rgb="FFFF6699"/>
      </top>
      <bottom style="thin">
        <color rgb="FFFF6699"/>
      </bottom>
      <diagonal/>
    </border>
    <border>
      <left style="thin">
        <color rgb="FFFF6699"/>
      </left>
      <right style="thin">
        <color rgb="FFFF6699"/>
      </right>
      <top style="thin">
        <color rgb="FFFF6699"/>
      </top>
      <bottom style="thin">
        <color rgb="FFFF6699"/>
      </bottom>
      <diagonal/>
    </border>
    <border>
      <left style="thin">
        <color rgb="FFFF6699"/>
      </left>
      <right style="thin">
        <color rgb="FFFF6699"/>
      </right>
      <top style="medium">
        <color rgb="FFFF6699"/>
      </top>
      <bottom style="thin">
        <color rgb="FFFF6699"/>
      </bottom>
      <diagonal/>
    </border>
    <border>
      <left style="thin">
        <color rgb="FFFF6699"/>
      </left>
      <right style="medium">
        <color rgb="FFFF6699"/>
      </right>
      <top style="medium">
        <color rgb="FFFF6699"/>
      </top>
      <bottom style="thin">
        <color rgb="FFFF6699"/>
      </bottom>
      <diagonal/>
    </border>
    <border>
      <left style="medium">
        <color rgb="FFFF6699"/>
      </left>
      <right style="thin">
        <color rgb="FFFF6699"/>
      </right>
      <top/>
      <bottom/>
      <diagonal/>
    </border>
    <border>
      <left style="thin">
        <color rgb="FFFF6699"/>
      </left>
      <right style="thin">
        <color rgb="FFFF6699"/>
      </right>
      <top/>
      <bottom/>
      <diagonal/>
    </border>
    <border>
      <left style="thin">
        <color rgb="FFFF6699"/>
      </left>
      <right style="medium">
        <color rgb="FFFF6699"/>
      </right>
      <top/>
      <bottom/>
      <diagonal/>
    </border>
    <border>
      <left style="medium">
        <color rgb="FFFF6699"/>
      </left>
      <right style="thin">
        <color rgb="FFFF6699"/>
      </right>
      <top/>
      <bottom style="thin">
        <color rgb="FFFF6699"/>
      </bottom>
      <diagonal/>
    </border>
    <border>
      <left style="thin">
        <color rgb="FFFF6699"/>
      </left>
      <right style="medium">
        <color rgb="FFFF6699"/>
      </right>
      <top style="thin">
        <color rgb="FFFF6699"/>
      </top>
      <bottom style="thin">
        <color rgb="FFFF6699"/>
      </bottom>
      <diagonal/>
    </border>
    <border>
      <left style="medium">
        <color rgb="FFFF6699"/>
      </left>
      <right style="thin">
        <color rgb="FFFF6699"/>
      </right>
      <top style="thin">
        <color rgb="FFFF6699"/>
      </top>
      <bottom style="medium">
        <color rgb="FFFF6699"/>
      </bottom>
      <diagonal/>
    </border>
    <border>
      <left style="thin">
        <color rgb="FFFF6699"/>
      </left>
      <right style="thin">
        <color rgb="FFFF6699"/>
      </right>
      <top style="thin">
        <color rgb="FFFF6699"/>
      </top>
      <bottom style="medium">
        <color rgb="FFFF6699"/>
      </bottom>
      <diagonal/>
    </border>
    <border>
      <left style="thin">
        <color rgb="FFFF6699"/>
      </left>
      <right style="medium">
        <color rgb="FFFF6699"/>
      </right>
      <top style="thin">
        <color rgb="FFFF6699"/>
      </top>
      <bottom style="medium">
        <color rgb="FFFF6699"/>
      </bottom>
      <diagonal/>
    </border>
    <border>
      <left style="medium">
        <color rgb="FFFF6699"/>
      </left>
      <right style="thin">
        <color rgb="FFFF6699"/>
      </right>
      <top style="medium">
        <color rgb="FFFF6699"/>
      </top>
      <bottom/>
      <diagonal/>
    </border>
    <border>
      <left style="medium">
        <color rgb="FFFF6699"/>
      </left>
      <right style="thin">
        <color rgb="FFFF6699"/>
      </right>
      <top style="thin">
        <color rgb="FFFF6699"/>
      </top>
      <bottom style="thin">
        <color rgb="FFFF6699"/>
      </bottom>
      <diagonal/>
    </border>
    <border>
      <left style="thin">
        <color rgb="FFFF6699"/>
      </left>
      <right style="thin">
        <color rgb="FFFF6699"/>
      </right>
      <top/>
      <bottom style="thin">
        <color rgb="FFFF6699"/>
      </bottom>
      <diagonal/>
    </border>
    <border>
      <left style="thin">
        <color rgb="FFFF6699"/>
      </left>
      <right style="medium">
        <color rgb="FFFF6699"/>
      </right>
      <top/>
      <bottom style="thin">
        <color rgb="FFFF6699"/>
      </bottom>
      <diagonal/>
    </border>
    <border>
      <left style="medium">
        <color rgb="FFFF6699"/>
      </left>
      <right style="thin">
        <color rgb="FFFF6699"/>
      </right>
      <top style="medium">
        <color rgb="FFFF6699"/>
      </top>
      <bottom style="medium">
        <color rgb="FFFF6699"/>
      </bottom>
      <diagonal/>
    </border>
    <border>
      <left style="thin">
        <color rgb="FFFF6699"/>
      </left>
      <right style="thin">
        <color rgb="FFFF6699"/>
      </right>
      <top style="medium">
        <color rgb="FFFF6699"/>
      </top>
      <bottom style="medium">
        <color rgb="FFFF6699"/>
      </bottom>
      <diagonal/>
    </border>
    <border>
      <left style="thin">
        <color rgb="FFFF6699"/>
      </left>
      <right style="medium">
        <color rgb="FFFF6699"/>
      </right>
      <top style="medium">
        <color rgb="FFFF6699"/>
      </top>
      <bottom style="medium">
        <color rgb="FFFF6699"/>
      </bottom>
      <diagonal/>
    </border>
    <border>
      <left style="medium">
        <color rgb="FFFF6699"/>
      </left>
      <right/>
      <top/>
      <bottom style="thin">
        <color rgb="FFFF6699"/>
      </bottom>
      <diagonal/>
    </border>
    <border>
      <left/>
      <right style="thin">
        <color rgb="FFFF6699"/>
      </right>
      <top style="medium">
        <color rgb="FFFF6699"/>
      </top>
      <bottom style="thin">
        <color rgb="FFFF6699"/>
      </bottom>
      <diagonal/>
    </border>
    <border>
      <left/>
      <right style="thin">
        <color rgb="FFFF6699"/>
      </right>
      <top style="thin">
        <color rgb="FFFF6699"/>
      </top>
      <bottom style="thin">
        <color rgb="FFFF6699"/>
      </bottom>
      <diagonal/>
    </border>
    <border>
      <left/>
      <right style="thin">
        <color rgb="FFFF6699"/>
      </right>
      <top style="thin">
        <color rgb="FFFF6699"/>
      </top>
      <bottom/>
      <diagonal/>
    </border>
    <border>
      <left style="thin">
        <color rgb="FFFF6699"/>
      </left>
      <right style="thin">
        <color rgb="FFFF6699"/>
      </right>
      <top style="medium">
        <color rgb="FFFF6699"/>
      </top>
      <bottom/>
      <diagonal/>
    </border>
    <border>
      <left/>
      <right style="thin">
        <color rgb="FFFF6699"/>
      </right>
      <top/>
      <bottom style="thin">
        <color rgb="FFFF6699"/>
      </bottom>
      <diagonal/>
    </border>
  </borders>
  <cellStyleXfs count="1">
    <xf numFmtId="0" fontId="0" fillId="0" borderId="0"/>
  </cellStyleXfs>
  <cellXfs count="301">
    <xf numFmtId="0" fontId="0" fillId="0" borderId="0" xfId="0"/>
    <xf numFmtId="0" fontId="2" fillId="2" borderId="1" xfId="0" applyFont="1" applyFill="1" applyBorder="1" applyAlignment="1">
      <alignment horizontal="center" vertical="center" wrapText="1" readingOrder="1"/>
    </xf>
    <xf numFmtId="0" fontId="5" fillId="0" borderId="3" xfId="0" applyFont="1" applyBorder="1" applyAlignment="1">
      <alignment horizontal="center" vertical="center" wrapText="1" readingOrder="1"/>
    </xf>
    <xf numFmtId="0" fontId="5" fillId="0" borderId="0" xfId="0" applyFont="1" applyAlignment="1">
      <alignment horizontal="center" vertical="center" wrapText="1" readingOrder="1"/>
    </xf>
    <xf numFmtId="0" fontId="5" fillId="0" borderId="8" xfId="0" applyFont="1" applyBorder="1" applyAlignment="1">
      <alignment horizontal="center" vertical="center" wrapText="1" readingOrder="1"/>
    </xf>
    <xf numFmtId="0" fontId="5" fillId="0" borderId="9" xfId="0" applyFont="1" applyBorder="1" applyAlignment="1">
      <alignment horizontal="center" vertical="center" wrapText="1" readingOrder="1"/>
    </xf>
    <xf numFmtId="0" fontId="5" fillId="0" borderId="4" xfId="0" applyFont="1" applyBorder="1" applyAlignment="1">
      <alignment horizontal="center" vertical="center" wrapText="1" readingOrder="1"/>
    </xf>
    <xf numFmtId="0" fontId="5" fillId="0" borderId="0" xfId="0" applyFont="1" applyBorder="1" applyAlignment="1">
      <alignment horizontal="center" vertical="center" wrapText="1" readingOrder="1"/>
    </xf>
    <xf numFmtId="0" fontId="9" fillId="0" borderId="0" xfId="0" applyFont="1" applyAlignment="1">
      <alignment horizontal="center" wrapText="1"/>
    </xf>
    <xf numFmtId="0" fontId="11" fillId="0" borderId="0" xfId="0" applyFont="1"/>
    <xf numFmtId="0" fontId="12" fillId="0" borderId="0" xfId="0" applyFont="1" applyAlignment="1">
      <alignment horizontal="center" wrapText="1"/>
    </xf>
    <xf numFmtId="0" fontId="14" fillId="0" borderId="8" xfId="0" applyFont="1" applyBorder="1" applyAlignment="1">
      <alignment horizontal="center" vertical="center" wrapText="1" readingOrder="1"/>
    </xf>
    <xf numFmtId="0" fontId="14" fillId="0" borderId="0" xfId="0" applyFont="1" applyBorder="1" applyAlignment="1">
      <alignment horizontal="center" vertical="center" wrapText="1" readingOrder="1"/>
    </xf>
    <xf numFmtId="0" fontId="14" fillId="0" borderId="6" xfId="0" applyFont="1" applyBorder="1" applyAlignment="1">
      <alignment horizontal="center" vertical="center" wrapText="1" readingOrder="1"/>
    </xf>
    <xf numFmtId="0" fontId="14" fillId="0" borderId="9" xfId="0" applyFont="1" applyBorder="1" applyAlignment="1">
      <alignment horizontal="center" vertical="center" wrapText="1" readingOrder="1"/>
    </xf>
    <xf numFmtId="0" fontId="14" fillId="0" borderId="3" xfId="0" applyFont="1" applyBorder="1" applyAlignment="1">
      <alignment horizontal="center" vertical="center" wrapText="1" readingOrder="1"/>
    </xf>
    <xf numFmtId="0" fontId="19" fillId="0" borderId="2" xfId="0" applyFont="1" applyBorder="1" applyAlignment="1">
      <alignment horizontal="center" vertical="center" wrapText="1" readingOrder="1"/>
    </xf>
    <xf numFmtId="0" fontId="19" fillId="0" borderId="3" xfId="0" applyFont="1" applyBorder="1" applyAlignment="1">
      <alignment horizontal="center" vertical="center" wrapText="1" readingOrder="1"/>
    </xf>
    <xf numFmtId="0" fontId="19" fillId="0" borderId="4" xfId="0" applyFont="1" applyBorder="1" applyAlignment="1">
      <alignment horizontal="center" vertical="center" wrapText="1" readingOrder="1"/>
    </xf>
    <xf numFmtId="0" fontId="1" fillId="0" borderId="4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 readingOrder="1"/>
    </xf>
    <xf numFmtId="0" fontId="14" fillId="0" borderId="5" xfId="0" applyFont="1" applyBorder="1" applyAlignment="1">
      <alignment horizontal="center" vertical="center" wrapText="1" readingOrder="1"/>
    </xf>
    <xf numFmtId="0" fontId="21" fillId="0" borderId="7" xfId="0" applyFont="1" applyBorder="1" applyAlignment="1">
      <alignment horizontal="center" vertical="center" wrapText="1" readingOrder="1"/>
    </xf>
    <xf numFmtId="0" fontId="21" fillId="0" borderId="8" xfId="0" applyFont="1" applyBorder="1" applyAlignment="1">
      <alignment horizontal="center" vertical="center" wrapText="1" readingOrder="1"/>
    </xf>
    <xf numFmtId="0" fontId="21" fillId="0" borderId="9" xfId="0" applyFont="1" applyBorder="1" applyAlignment="1">
      <alignment horizontal="center" vertical="center" wrapText="1" readingOrder="1"/>
    </xf>
    <xf numFmtId="0" fontId="20" fillId="0" borderId="4" xfId="0" applyFont="1" applyBorder="1" applyAlignment="1">
      <alignment horizontal="center" vertical="center" wrapText="1" readingOrder="1"/>
    </xf>
    <xf numFmtId="0" fontId="21" fillId="0" borderId="4" xfId="0" applyFont="1" applyBorder="1" applyAlignment="1">
      <alignment horizontal="center" vertical="center" wrapText="1" readingOrder="1"/>
    </xf>
    <xf numFmtId="0" fontId="22" fillId="0" borderId="5" xfId="0" applyFont="1" applyBorder="1" applyAlignment="1">
      <alignment horizontal="center" vertical="center" wrapText="1" readingOrder="1"/>
    </xf>
    <xf numFmtId="0" fontId="22" fillId="0" borderId="0" xfId="0" applyFont="1" applyAlignment="1">
      <alignment horizontal="center" vertical="center" wrapText="1" readingOrder="1"/>
    </xf>
    <xf numFmtId="0" fontId="22" fillId="0" borderId="6" xfId="0" applyFont="1" applyBorder="1" applyAlignment="1">
      <alignment horizontal="center" vertical="center" wrapText="1" readingOrder="1"/>
    </xf>
    <xf numFmtId="0" fontId="22" fillId="0" borderId="7" xfId="0" applyFont="1" applyBorder="1" applyAlignment="1">
      <alignment horizontal="center" vertical="center" wrapText="1" readingOrder="1"/>
    </xf>
    <xf numFmtId="0" fontId="22" fillId="0" borderId="8" xfId="0" applyFont="1" applyBorder="1" applyAlignment="1">
      <alignment horizontal="center" vertical="center" wrapText="1" readingOrder="1"/>
    </xf>
    <xf numFmtId="0" fontId="22" fillId="0" borderId="9" xfId="0" applyFont="1" applyBorder="1" applyAlignment="1">
      <alignment horizontal="center" vertical="center" wrapText="1" readingOrder="1"/>
    </xf>
    <xf numFmtId="0" fontId="22" fillId="0" borderId="3" xfId="0" applyFont="1" applyBorder="1" applyAlignment="1">
      <alignment horizontal="center" vertical="center" wrapText="1" readingOrder="1"/>
    </xf>
    <xf numFmtId="0" fontId="22" fillId="0" borderId="4" xfId="0" applyFont="1" applyBorder="1" applyAlignment="1">
      <alignment horizontal="center" vertical="center" wrapText="1" readingOrder="1"/>
    </xf>
    <xf numFmtId="0" fontId="14" fillId="0" borderId="2" xfId="0" applyFont="1" applyBorder="1" applyAlignment="1">
      <alignment horizontal="center" vertical="center" wrapText="1" readingOrder="1"/>
    </xf>
    <xf numFmtId="0" fontId="14" fillId="0" borderId="4" xfId="0" applyFont="1" applyBorder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center" wrapText="1" readingOrder="1"/>
    </xf>
    <xf numFmtId="0" fontId="14" fillId="0" borderId="7" xfId="0" applyFont="1" applyBorder="1" applyAlignment="1">
      <alignment horizontal="center" vertical="center" wrapText="1" readingOrder="1"/>
    </xf>
    <xf numFmtId="0" fontId="5" fillId="0" borderId="2" xfId="0" applyFont="1" applyBorder="1" applyAlignment="1">
      <alignment horizontal="center" vertical="center" wrapText="1" readingOrder="1"/>
    </xf>
    <xf numFmtId="0" fontId="21" fillId="0" borderId="0" xfId="0" applyFont="1" applyAlignment="1">
      <alignment horizontal="center" vertical="center" wrapText="1" readingOrder="1"/>
    </xf>
    <xf numFmtId="0" fontId="20" fillId="0" borderId="0" xfId="0" applyFont="1" applyAlignment="1">
      <alignment horizontal="center" vertical="center" wrapText="1" readingOrder="1"/>
    </xf>
    <xf numFmtId="0" fontId="20" fillId="0" borderId="6" xfId="0" applyFont="1" applyBorder="1" applyAlignment="1">
      <alignment horizontal="center" vertical="center" wrapText="1" readingOrder="1"/>
    </xf>
    <xf numFmtId="0" fontId="23" fillId="0" borderId="5" xfId="0" applyFont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 wrapText="1" readingOrder="1"/>
    </xf>
    <xf numFmtId="0" fontId="20" fillId="0" borderId="8" xfId="0" applyFont="1" applyBorder="1" applyAlignment="1">
      <alignment horizontal="center" vertical="center" wrapText="1" readingOrder="1"/>
    </xf>
    <xf numFmtId="0" fontId="22" fillId="0" borderId="2" xfId="0" applyFont="1" applyBorder="1" applyAlignment="1">
      <alignment horizontal="center" vertical="center" wrapText="1" readingOrder="1"/>
    </xf>
    <xf numFmtId="0" fontId="24" fillId="0" borderId="3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 readingOrder="1"/>
    </xf>
    <xf numFmtId="0" fontId="25" fillId="0" borderId="0" xfId="0" applyFont="1"/>
    <xf numFmtId="0" fontId="14" fillId="0" borderId="0" xfId="0" applyFont="1" applyAlignment="1">
      <alignment horizontal="center" vertical="center" wrapText="1" readingOrder="1"/>
    </xf>
    <xf numFmtId="0" fontId="5" fillId="0" borderId="6" xfId="0" applyFont="1" applyBorder="1" applyAlignment="1">
      <alignment horizontal="center" vertical="center" wrapText="1" readingOrder="1"/>
    </xf>
    <xf numFmtId="0" fontId="27" fillId="0" borderId="0" xfId="0" applyFont="1"/>
    <xf numFmtId="0" fontId="28" fillId="0" borderId="0" xfId="0" applyFont="1" applyBorder="1" applyAlignment="1">
      <alignment horizontal="left" vertical="center" indent="14" readingOrder="1"/>
    </xf>
    <xf numFmtId="0" fontId="28" fillId="0" borderId="0" xfId="0" applyFont="1" applyAlignment="1">
      <alignment horizontal="left" vertical="center" wrapText="1" readingOrder="1"/>
    </xf>
    <xf numFmtId="0" fontId="17" fillId="0" borderId="0" xfId="0" applyFont="1" applyBorder="1" applyAlignment="1">
      <alignment horizontal="left" vertical="center" indent="9" readingOrder="1"/>
    </xf>
    <xf numFmtId="0" fontId="17" fillId="0" borderId="0" xfId="0" applyFont="1" applyAlignment="1">
      <alignment horizontal="left" vertical="center" wrapText="1" readingOrder="1"/>
    </xf>
    <xf numFmtId="0" fontId="28" fillId="0" borderId="0" xfId="0" applyFont="1" applyAlignment="1">
      <alignment horizontal="left" vertical="center" wrapText="1" indent="5" readingOrder="1"/>
    </xf>
    <xf numFmtId="0" fontId="17" fillId="0" borderId="0" xfId="0" applyFont="1" applyAlignment="1">
      <alignment horizontal="left" vertical="center" indent="5" readingOrder="1"/>
    </xf>
    <xf numFmtId="0" fontId="22" fillId="0" borderId="0" xfId="0" applyFont="1" applyBorder="1" applyAlignment="1">
      <alignment horizontal="center" vertical="center" wrapText="1" readingOrder="1"/>
    </xf>
    <xf numFmtId="0" fontId="5" fillId="0" borderId="11" xfId="0" applyFont="1" applyBorder="1" applyAlignment="1">
      <alignment horizontal="center" vertical="center" wrapText="1" readingOrder="1"/>
    </xf>
    <xf numFmtId="0" fontId="5" fillId="0" borderId="12" xfId="0" applyFont="1" applyBorder="1" applyAlignment="1">
      <alignment horizontal="center" vertical="center" wrapText="1" readingOrder="1"/>
    </xf>
    <xf numFmtId="0" fontId="5" fillId="0" borderId="10" xfId="0" applyFont="1" applyBorder="1" applyAlignment="1">
      <alignment horizontal="center" vertical="center" wrapText="1" readingOrder="1"/>
    </xf>
    <xf numFmtId="0" fontId="14" fillId="0" borderId="11" xfId="0" applyFont="1" applyBorder="1" applyAlignment="1">
      <alignment horizontal="center" vertical="center" wrapText="1" readingOrder="1"/>
    </xf>
    <xf numFmtId="0" fontId="14" fillId="0" borderId="10" xfId="0" applyFont="1" applyBorder="1" applyAlignment="1">
      <alignment horizontal="center" vertical="center" wrapText="1" readingOrder="1"/>
    </xf>
    <xf numFmtId="0" fontId="23" fillId="0" borderId="10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 readingOrder="1"/>
    </xf>
    <xf numFmtId="0" fontId="20" fillId="0" borderId="11" xfId="0" applyFont="1" applyBorder="1" applyAlignment="1">
      <alignment horizontal="center" vertical="center" wrapText="1" readingOrder="1"/>
    </xf>
    <xf numFmtId="0" fontId="20" fillId="0" borderId="12" xfId="0" applyFont="1" applyBorder="1" applyAlignment="1">
      <alignment horizontal="center" vertical="center" wrapText="1" readingOrder="1"/>
    </xf>
    <xf numFmtId="0" fontId="21" fillId="0" borderId="12" xfId="0" applyFont="1" applyBorder="1" applyAlignment="1">
      <alignment horizontal="center" vertical="center" wrapText="1" readingOrder="1"/>
    </xf>
    <xf numFmtId="0" fontId="21" fillId="0" borderId="10" xfId="0" applyFont="1" applyBorder="1" applyAlignment="1">
      <alignment horizontal="center" vertical="center" wrapText="1" readingOrder="1"/>
    </xf>
    <xf numFmtId="0" fontId="22" fillId="0" borderId="10" xfId="0" applyFont="1" applyBorder="1" applyAlignment="1">
      <alignment horizontal="center" vertical="center" wrapText="1" readingOrder="1"/>
    </xf>
    <xf numFmtId="0" fontId="22" fillId="0" borderId="11" xfId="0" applyFont="1" applyBorder="1" applyAlignment="1">
      <alignment horizontal="center" vertical="center" wrapText="1" readingOrder="1"/>
    </xf>
    <xf numFmtId="0" fontId="22" fillId="0" borderId="12" xfId="0" applyFont="1" applyBorder="1" applyAlignment="1">
      <alignment horizontal="center" vertical="center" wrapText="1" readingOrder="1"/>
    </xf>
    <xf numFmtId="0" fontId="19" fillId="0" borderId="10" xfId="0" applyFont="1" applyBorder="1" applyAlignment="1">
      <alignment horizontal="center" vertical="center" wrapText="1" readingOrder="1"/>
    </xf>
    <xf numFmtId="0" fontId="17" fillId="0" borderId="10" xfId="0" applyFont="1" applyBorder="1" applyAlignment="1">
      <alignment horizontal="center" vertical="center" wrapText="1" readingOrder="1"/>
    </xf>
    <xf numFmtId="0" fontId="7" fillId="0" borderId="12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 readingOrder="1"/>
    </xf>
    <xf numFmtId="0" fontId="29" fillId="0" borderId="0" xfId="0" applyFont="1"/>
    <xf numFmtId="0" fontId="29" fillId="0" borderId="2" xfId="0" applyFont="1" applyBorder="1" applyAlignment="1">
      <alignment horizontal="center" vertical="center" wrapText="1"/>
    </xf>
    <xf numFmtId="0" fontId="29" fillId="0" borderId="5" xfId="0" applyFont="1" applyBorder="1" applyAlignment="1">
      <alignment horizontal="center" vertical="center" wrapText="1"/>
    </xf>
    <xf numFmtId="0" fontId="29" fillId="0" borderId="7" xfId="0" applyFont="1" applyBorder="1" applyAlignment="1">
      <alignment horizontal="center" vertical="center" wrapText="1"/>
    </xf>
    <xf numFmtId="0" fontId="30" fillId="0" borderId="2" xfId="0" applyFont="1" applyBorder="1" applyAlignment="1">
      <alignment horizontal="center" vertical="center" wrapText="1"/>
    </xf>
    <xf numFmtId="0" fontId="30" fillId="0" borderId="3" xfId="0" applyFont="1" applyBorder="1" applyAlignment="1">
      <alignment horizontal="center" vertical="center" wrapText="1"/>
    </xf>
    <xf numFmtId="0" fontId="30" fillId="0" borderId="10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 readingOrder="1"/>
    </xf>
    <xf numFmtId="0" fontId="0" fillId="0" borderId="10" xfId="0" applyBorder="1"/>
    <xf numFmtId="0" fontId="21" fillId="0" borderId="0" xfId="0" applyFont="1" applyBorder="1" applyAlignment="1">
      <alignment horizontal="center" vertical="center" wrapText="1" readingOrder="1"/>
    </xf>
    <xf numFmtId="0" fontId="29" fillId="0" borderId="10" xfId="0" applyFont="1" applyBorder="1" applyAlignment="1">
      <alignment horizontal="center" vertical="center" wrapText="1"/>
    </xf>
    <xf numFmtId="0" fontId="29" fillId="0" borderId="12" xfId="0" applyFont="1" applyBorder="1" applyAlignment="1">
      <alignment horizontal="center" vertical="center" wrapText="1"/>
    </xf>
    <xf numFmtId="0" fontId="0" fillId="0" borderId="2" xfId="0" applyBorder="1"/>
    <xf numFmtId="0" fontId="29" fillId="0" borderId="11" xfId="0" applyFont="1" applyBorder="1" applyAlignment="1">
      <alignment horizontal="center" vertical="center" wrapText="1"/>
    </xf>
    <xf numFmtId="0" fontId="28" fillId="0" borderId="0" xfId="0" applyFont="1" applyAlignment="1">
      <alignment horizontal="left" vertical="center" indent="5" readingOrder="1"/>
    </xf>
    <xf numFmtId="0" fontId="9" fillId="0" borderId="0" xfId="0" applyFont="1" applyFill="1" applyBorder="1" applyAlignment="1">
      <alignment wrapText="1"/>
    </xf>
    <xf numFmtId="0" fontId="3" fillId="0" borderId="0" xfId="0" applyFont="1" applyFill="1" applyBorder="1" applyAlignment="1">
      <alignment vertical="center" readingOrder="1"/>
    </xf>
    <xf numFmtId="0" fontId="4" fillId="0" borderId="0" xfId="0" applyFont="1" applyFill="1" applyBorder="1" applyAlignment="1">
      <alignment vertical="center" readingOrder="1"/>
    </xf>
    <xf numFmtId="0" fontId="11" fillId="0" borderId="0" xfId="0" applyFont="1" applyFill="1" applyBorder="1"/>
    <xf numFmtId="0" fontId="0" fillId="0" borderId="0" xfId="0" applyFill="1" applyBorder="1"/>
    <xf numFmtId="0" fontId="12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center" vertical="center" wrapText="1" readingOrder="1"/>
    </xf>
    <xf numFmtId="0" fontId="5" fillId="0" borderId="0" xfId="0" applyFont="1" applyFill="1" applyBorder="1" applyAlignment="1">
      <alignment horizontal="center" vertical="center" wrapText="1" readingOrder="1"/>
    </xf>
    <xf numFmtId="0" fontId="14" fillId="0" borderId="0" xfId="0" applyFont="1" applyFill="1" applyBorder="1" applyAlignment="1">
      <alignment horizontal="center" vertical="center" wrapText="1" readingOrder="1"/>
    </xf>
    <xf numFmtId="0" fontId="31" fillId="0" borderId="0" xfId="0" applyFont="1" applyFill="1" applyBorder="1"/>
    <xf numFmtId="0" fontId="6" fillId="0" borderId="0" xfId="0" applyFont="1" applyFill="1" applyBorder="1" applyAlignment="1">
      <alignment horizontal="center" vertical="center" wrapText="1" readingOrder="1"/>
    </xf>
    <xf numFmtId="0" fontId="26" fillId="0" borderId="0" xfId="0" applyFont="1" applyFill="1" applyBorder="1" applyAlignment="1">
      <alignment vertical="center" wrapText="1" readingOrder="1"/>
    </xf>
    <xf numFmtId="0" fontId="28" fillId="0" borderId="0" xfId="0" applyFont="1" applyFill="1" applyBorder="1" applyAlignment="1">
      <alignment horizontal="left" vertical="center" indent="14" readingOrder="1"/>
    </xf>
    <xf numFmtId="0" fontId="17" fillId="0" borderId="0" xfId="0" applyFont="1" applyFill="1" applyBorder="1" applyAlignment="1">
      <alignment horizontal="left" vertical="center" indent="9" readingOrder="1"/>
    </xf>
    <xf numFmtId="0" fontId="27" fillId="0" borderId="0" xfId="0" applyFont="1" applyFill="1" applyBorder="1"/>
    <xf numFmtId="0" fontId="28" fillId="0" borderId="0" xfId="0" applyFont="1" applyFill="1" applyBorder="1" applyAlignment="1">
      <alignment horizontal="left" vertical="center" indent="5" readingOrder="1"/>
    </xf>
    <xf numFmtId="0" fontId="28" fillId="0" borderId="0" xfId="0" applyFont="1" applyFill="1" applyBorder="1" applyAlignment="1">
      <alignment horizontal="left" vertical="center" wrapText="1" readingOrder="1"/>
    </xf>
    <xf numFmtId="0" fontId="17" fillId="0" borderId="0" xfId="0" applyFont="1" applyFill="1" applyBorder="1" applyAlignment="1">
      <alignment horizontal="left" vertical="center" indent="5" readingOrder="1"/>
    </xf>
    <xf numFmtId="0" fontId="17" fillId="0" borderId="0" xfId="0" applyFont="1" applyFill="1" applyBorder="1" applyAlignment="1">
      <alignment horizontal="left" vertical="center" wrapText="1" readingOrder="1"/>
    </xf>
    <xf numFmtId="0" fontId="15" fillId="0" borderId="0" xfId="0" applyFont="1" applyFill="1" applyBorder="1" applyAlignment="1">
      <alignment wrapText="1"/>
    </xf>
    <xf numFmtId="0" fontId="15" fillId="0" borderId="0" xfId="0" applyFont="1" applyFill="1" applyBorder="1" applyAlignment="1"/>
    <xf numFmtId="0" fontId="15" fillId="0" borderId="0" xfId="0" applyFont="1" applyFill="1" applyBorder="1" applyAlignment="1">
      <alignment vertical="center" wrapText="1"/>
    </xf>
    <xf numFmtId="0" fontId="29" fillId="0" borderId="0" xfId="0" applyFont="1" applyFill="1" applyBorder="1" applyAlignment="1">
      <alignment horizontal="center" vertical="center" wrapText="1"/>
    </xf>
    <xf numFmtId="0" fontId="30" fillId="0" borderId="0" xfId="0" applyFont="1" applyFill="1" applyBorder="1" applyAlignment="1">
      <alignment horizontal="center" vertical="center" wrapText="1"/>
    </xf>
    <xf numFmtId="0" fontId="29" fillId="0" borderId="0" xfId="0" applyFont="1" applyFill="1" applyBorder="1"/>
    <xf numFmtId="0" fontId="13" fillId="0" borderId="0" xfId="0" applyFont="1" applyFill="1" applyBorder="1" applyAlignment="1">
      <alignment vertical="center" wrapText="1" readingOrder="1"/>
    </xf>
    <xf numFmtId="0" fontId="28" fillId="0" borderId="0" xfId="0" applyFont="1" applyFill="1" applyBorder="1" applyAlignment="1">
      <alignment horizontal="left" vertical="center" wrapText="1" indent="5" readingOrder="1"/>
    </xf>
    <xf numFmtId="0" fontId="31" fillId="0" borderId="0" xfId="0" applyFont="1" applyBorder="1"/>
    <xf numFmtId="0" fontId="32" fillId="0" borderId="0" xfId="0" applyFont="1"/>
    <xf numFmtId="0" fontId="32" fillId="0" borderId="0" xfId="0" applyFont="1" applyFill="1"/>
    <xf numFmtId="0" fontId="34" fillId="0" borderId="5" xfId="0" applyFont="1" applyFill="1" applyBorder="1" applyAlignment="1">
      <alignment horizontal="center" vertical="center" wrapText="1" readingOrder="1"/>
    </xf>
    <xf numFmtId="0" fontId="34" fillId="0" borderId="11" xfId="0" applyFont="1" applyFill="1" applyBorder="1" applyAlignment="1">
      <alignment horizontal="center" vertical="center" wrapText="1" readingOrder="1"/>
    </xf>
    <xf numFmtId="0" fontId="34" fillId="0" borderId="6" xfId="0" applyFont="1" applyFill="1" applyBorder="1" applyAlignment="1">
      <alignment horizontal="center" vertical="center" wrapText="1" readingOrder="1"/>
    </xf>
    <xf numFmtId="0" fontId="35" fillId="0" borderId="0" xfId="0" applyFont="1" applyFill="1"/>
    <xf numFmtId="0" fontId="34" fillId="0" borderId="12" xfId="0" applyFont="1" applyBorder="1" applyAlignment="1">
      <alignment horizontal="center" vertical="center" wrapText="1"/>
    </xf>
    <xf numFmtId="0" fontId="34" fillId="0" borderId="5" xfId="0" applyFont="1" applyBorder="1" applyAlignment="1">
      <alignment horizontal="center" vertical="center" wrapText="1" readingOrder="1"/>
    </xf>
    <xf numFmtId="0" fontId="34" fillId="0" borderId="11" xfId="0" applyFont="1" applyBorder="1" applyAlignment="1">
      <alignment horizontal="center" vertical="center" wrapText="1" readingOrder="1"/>
    </xf>
    <xf numFmtId="0" fontId="34" fillId="0" borderId="6" xfId="0" applyFont="1" applyBorder="1" applyAlignment="1">
      <alignment horizontal="center" vertical="center" wrapText="1" readingOrder="1"/>
    </xf>
    <xf numFmtId="0" fontId="35" fillId="0" borderId="0" xfId="0" applyFont="1"/>
    <xf numFmtId="0" fontId="1" fillId="0" borderId="0" xfId="0" applyFont="1" applyFill="1" applyBorder="1" applyAlignment="1">
      <alignment horizontal="center" vertical="center" wrapText="1"/>
    </xf>
    <xf numFmtId="0" fontId="37" fillId="0" borderId="10" xfId="0" applyFont="1" applyBorder="1" applyAlignment="1">
      <alignment horizontal="center" vertical="center" wrapText="1" readingOrder="1"/>
    </xf>
    <xf numFmtId="0" fontId="39" fillId="0" borderId="10" xfId="0" applyFont="1" applyBorder="1" applyAlignment="1">
      <alignment horizontal="center" vertical="center" wrapText="1" readingOrder="1"/>
    </xf>
    <xf numFmtId="0" fontId="37" fillId="0" borderId="12" xfId="0" applyFont="1" applyBorder="1" applyAlignment="1">
      <alignment horizontal="center" vertical="center" wrapText="1" readingOrder="1"/>
    </xf>
    <xf numFmtId="0" fontId="39" fillId="0" borderId="12" xfId="0" applyFont="1" applyBorder="1" applyAlignment="1">
      <alignment horizontal="center" vertical="center" wrapText="1" readingOrder="1"/>
    </xf>
    <xf numFmtId="0" fontId="42" fillId="0" borderId="12" xfId="0" applyFont="1" applyBorder="1" applyAlignment="1">
      <alignment horizontal="center" vertical="center" wrapText="1" readingOrder="1"/>
    </xf>
    <xf numFmtId="0" fontId="42" fillId="0" borderId="15" xfId="0" applyFont="1" applyBorder="1" applyAlignment="1">
      <alignment horizontal="center" vertical="center" wrapText="1" readingOrder="1"/>
    </xf>
    <xf numFmtId="0" fontId="39" fillId="0" borderId="15" xfId="0" applyFont="1" applyBorder="1" applyAlignment="1">
      <alignment horizontal="center" vertical="center" wrapText="1" readingOrder="1"/>
    </xf>
    <xf numFmtId="0" fontId="37" fillId="0" borderId="7" xfId="0" applyFont="1" applyBorder="1" applyAlignment="1">
      <alignment horizontal="center" vertical="center" wrapText="1" readingOrder="1"/>
    </xf>
    <xf numFmtId="0" fontId="37" fillId="0" borderId="8" xfId="0" applyFont="1" applyBorder="1" applyAlignment="1">
      <alignment horizontal="center" vertical="center" wrapText="1" readingOrder="1"/>
    </xf>
    <xf numFmtId="0" fontId="46" fillId="0" borderId="10" xfId="0" applyFont="1" applyBorder="1" applyAlignment="1">
      <alignment horizontal="center" vertical="center" wrapText="1" readingOrder="1"/>
    </xf>
    <xf numFmtId="0" fontId="37" fillId="0" borderId="11" xfId="0" applyFont="1" applyBorder="1" applyAlignment="1">
      <alignment horizontal="center" vertical="center" wrapText="1" readingOrder="1"/>
    </xf>
    <xf numFmtId="0" fontId="17" fillId="0" borderId="0" xfId="0" applyFont="1" applyAlignment="1">
      <alignment horizontal="left" vertical="center" indent="9" readingOrder="1"/>
    </xf>
    <xf numFmtId="0" fontId="28" fillId="0" borderId="0" xfId="0" applyFont="1" applyAlignment="1">
      <alignment vertical="center" wrapText="1" readingOrder="1"/>
    </xf>
    <xf numFmtId="0" fontId="17" fillId="0" borderId="0" xfId="0" applyFont="1" applyAlignment="1">
      <alignment horizontal="left" vertical="center" readingOrder="1"/>
    </xf>
    <xf numFmtId="0" fontId="47" fillId="0" borderId="0" xfId="0" applyFont="1" applyAlignment="1">
      <alignment vertical="center"/>
    </xf>
    <xf numFmtId="0" fontId="17" fillId="0" borderId="0" xfId="0" applyFont="1" applyAlignment="1">
      <alignment horizontal="left" vertical="center" indent="4" readingOrder="1"/>
    </xf>
    <xf numFmtId="0" fontId="48" fillId="0" borderId="0" xfId="0" applyFont="1" applyAlignment="1">
      <alignment vertical="center"/>
    </xf>
    <xf numFmtId="0" fontId="37" fillId="0" borderId="15" xfId="0" applyFont="1" applyBorder="1" applyAlignment="1">
      <alignment horizontal="center" vertical="center" wrapText="1" readingOrder="1"/>
    </xf>
    <xf numFmtId="0" fontId="46" fillId="0" borderId="4" xfId="0" applyFont="1" applyBorder="1" applyAlignment="1">
      <alignment horizontal="center" vertical="center" wrapText="1" readingOrder="1"/>
    </xf>
    <xf numFmtId="0" fontId="37" fillId="0" borderId="6" xfId="0" applyFont="1" applyBorder="1" applyAlignment="1">
      <alignment horizontal="center" vertical="center" wrapText="1" readingOrder="1"/>
    </xf>
    <xf numFmtId="0" fontId="39" fillId="0" borderId="4" xfId="0" applyFont="1" applyBorder="1" applyAlignment="1">
      <alignment horizontal="center" vertical="center" wrapText="1" readingOrder="1"/>
    </xf>
    <xf numFmtId="0" fontId="37" fillId="0" borderId="13" xfId="0" applyFont="1" applyBorder="1" applyAlignment="1">
      <alignment horizontal="center" vertical="center" wrapText="1" readingOrder="1"/>
    </xf>
    <xf numFmtId="0" fontId="37" fillId="0" borderId="16" xfId="0" applyFont="1" applyBorder="1" applyAlignment="1">
      <alignment horizontal="center" vertical="center" wrapText="1" readingOrder="1"/>
    </xf>
    <xf numFmtId="0" fontId="37" fillId="0" borderId="4" xfId="0" applyFont="1" applyBorder="1" applyAlignment="1">
      <alignment horizontal="center" vertical="center" wrapText="1" readingOrder="1"/>
    </xf>
    <xf numFmtId="0" fontId="37" fillId="0" borderId="9" xfId="0" applyFont="1" applyBorder="1" applyAlignment="1">
      <alignment horizontal="center" vertical="center" wrapText="1" readingOrder="1"/>
    </xf>
    <xf numFmtId="0" fontId="32" fillId="0" borderId="17" xfId="0" applyFont="1" applyBorder="1"/>
    <xf numFmtId="0" fontId="32" fillId="0" borderId="0" xfId="0" applyFont="1" applyBorder="1"/>
    <xf numFmtId="0" fontId="32" fillId="0" borderId="18" xfId="0" applyFont="1" applyBorder="1"/>
    <xf numFmtId="0" fontId="35" fillId="0" borderId="17" xfId="0" applyFont="1" applyBorder="1"/>
    <xf numFmtId="0" fontId="35" fillId="0" borderId="0" xfId="0" applyFont="1" applyBorder="1"/>
    <xf numFmtId="0" fontId="35" fillId="0" borderId="18" xfId="0" applyFont="1" applyBorder="1"/>
    <xf numFmtId="0" fontId="14" fillId="0" borderId="21" xfId="0" applyFont="1" applyBorder="1" applyAlignment="1">
      <alignment horizontal="center" vertical="center" wrapText="1" readingOrder="1"/>
    </xf>
    <xf numFmtId="0" fontId="14" fillId="0" borderId="22" xfId="0" applyFont="1" applyBorder="1" applyAlignment="1">
      <alignment horizontal="center" vertical="center" wrapText="1" readingOrder="1"/>
    </xf>
    <xf numFmtId="0" fontId="14" fillId="0" borderId="23" xfId="0" applyFont="1" applyBorder="1" applyAlignment="1">
      <alignment horizontal="center" vertical="center" wrapText="1" readingOrder="1"/>
    </xf>
    <xf numFmtId="0" fontId="14" fillId="0" borderId="24" xfId="0" applyFont="1" applyBorder="1" applyAlignment="1">
      <alignment horizontal="center" vertical="center" wrapText="1" readingOrder="1"/>
    </xf>
    <xf numFmtId="0" fontId="14" fillId="0" borderId="25" xfId="0" applyFont="1" applyBorder="1" applyAlignment="1">
      <alignment horizontal="center" vertical="center" wrapText="1" readingOrder="1"/>
    </xf>
    <xf numFmtId="0" fontId="14" fillId="0" borderId="26" xfId="0" applyFont="1" applyBorder="1" applyAlignment="1">
      <alignment horizontal="center" vertical="center" wrapText="1" readingOrder="1"/>
    </xf>
    <xf numFmtId="0" fontId="14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51" fillId="0" borderId="2" xfId="0" applyFont="1" applyBorder="1" applyAlignment="1">
      <alignment horizontal="center" vertical="center" wrapText="1"/>
    </xf>
    <xf numFmtId="0" fontId="51" fillId="0" borderId="10" xfId="0" applyFont="1" applyBorder="1" applyAlignment="1">
      <alignment horizontal="center" vertical="center" wrapText="1"/>
    </xf>
    <xf numFmtId="0" fontId="51" fillId="0" borderId="3" xfId="0" applyFont="1" applyBorder="1" applyAlignment="1">
      <alignment horizontal="center" vertical="center" wrapText="1"/>
    </xf>
    <xf numFmtId="0" fontId="51" fillId="0" borderId="4" xfId="0" applyFont="1" applyBorder="1" applyAlignment="1">
      <alignment horizontal="center" vertical="center" wrapText="1"/>
    </xf>
    <xf numFmtId="0" fontId="51" fillId="0" borderId="5" xfId="0" applyFont="1" applyBorder="1" applyAlignment="1">
      <alignment horizontal="center" vertical="center" wrapText="1"/>
    </xf>
    <xf numFmtId="0" fontId="51" fillId="0" borderId="11" xfId="0" applyFont="1" applyBorder="1" applyAlignment="1">
      <alignment horizontal="center" vertical="center" wrapText="1"/>
    </xf>
    <xf numFmtId="0" fontId="51" fillId="0" borderId="0" xfId="0" applyFont="1" applyAlignment="1">
      <alignment horizontal="center" vertical="center" wrapText="1"/>
    </xf>
    <xf numFmtId="0" fontId="51" fillId="0" borderId="6" xfId="0" applyFont="1" applyBorder="1" applyAlignment="1">
      <alignment horizontal="center" vertical="center" wrapText="1"/>
    </xf>
    <xf numFmtId="0" fontId="34" fillId="0" borderId="7" xfId="0" applyFont="1" applyBorder="1" applyAlignment="1">
      <alignment horizontal="center" vertical="center" wrapText="1"/>
    </xf>
    <xf numFmtId="0" fontId="51" fillId="0" borderId="8" xfId="0" applyFont="1" applyBorder="1" applyAlignment="1">
      <alignment horizontal="center" vertical="center" wrapText="1" readingOrder="1"/>
    </xf>
    <xf numFmtId="0" fontId="51" fillId="0" borderId="12" xfId="0" applyFont="1" applyBorder="1" applyAlignment="1">
      <alignment horizontal="center" vertical="center" wrapText="1" readingOrder="1"/>
    </xf>
    <xf numFmtId="0" fontId="51" fillId="0" borderId="9" xfId="0" applyFont="1" applyBorder="1" applyAlignment="1">
      <alignment horizontal="center" vertical="center" wrapText="1" readingOrder="1"/>
    </xf>
    <xf numFmtId="0" fontId="52" fillId="0" borderId="0" xfId="0" applyFont="1"/>
    <xf numFmtId="0" fontId="51" fillId="0" borderId="7" xfId="0" applyFont="1" applyBorder="1" applyAlignment="1">
      <alignment horizontal="center" vertical="center" wrapText="1"/>
    </xf>
    <xf numFmtId="0" fontId="51" fillId="0" borderId="8" xfId="0" applyFont="1" applyBorder="1" applyAlignment="1">
      <alignment horizontal="center" vertical="center" wrapText="1"/>
    </xf>
    <xf numFmtId="0" fontId="51" fillId="0" borderId="12" xfId="0" applyFont="1" applyBorder="1" applyAlignment="1">
      <alignment horizontal="center" vertical="center" wrapText="1"/>
    </xf>
    <xf numFmtId="0" fontId="51" fillId="0" borderId="9" xfId="0" applyFont="1" applyBorder="1" applyAlignment="1">
      <alignment horizontal="center" vertical="center" wrapText="1"/>
    </xf>
    <xf numFmtId="0" fontId="53" fillId="0" borderId="0" xfId="0" applyFont="1"/>
    <xf numFmtId="0" fontId="54" fillId="0" borderId="30" xfId="0" applyFont="1" applyBorder="1" applyAlignment="1">
      <alignment horizontal="center" vertical="center" wrapText="1"/>
    </xf>
    <xf numFmtId="0" fontId="54" fillId="0" borderId="31" xfId="0" applyFont="1" applyBorder="1" applyAlignment="1">
      <alignment horizontal="center" vertical="center" wrapText="1"/>
    </xf>
    <xf numFmtId="0" fontId="54" fillId="0" borderId="32" xfId="0" applyFont="1" applyBorder="1" applyAlignment="1">
      <alignment horizontal="center" vertical="center" wrapText="1"/>
    </xf>
    <xf numFmtId="0" fontId="54" fillId="0" borderId="0" xfId="0" applyFont="1" applyAlignment="1">
      <alignment horizontal="center" vertical="center" wrapText="1"/>
    </xf>
    <xf numFmtId="0" fontId="54" fillId="0" borderId="6" xfId="0" applyFont="1" applyBorder="1" applyAlignment="1">
      <alignment horizontal="center" vertical="center" wrapText="1"/>
    </xf>
    <xf numFmtId="0" fontId="55" fillId="0" borderId="33" xfId="0" quotePrefix="1" applyFont="1" applyBorder="1"/>
    <xf numFmtId="0" fontId="55" fillId="0" borderId="13" xfId="0" applyFont="1" applyBorder="1" applyAlignment="1">
      <alignment horizontal="center" vertical="center"/>
    </xf>
    <xf numFmtId="0" fontId="55" fillId="0" borderId="16" xfId="0" applyFont="1" applyBorder="1" applyAlignment="1">
      <alignment horizontal="center" vertical="center"/>
    </xf>
    <xf numFmtId="0" fontId="53" fillId="0" borderId="0" xfId="0" applyFont="1" applyAlignment="1">
      <alignment horizontal="center" vertical="center"/>
    </xf>
    <xf numFmtId="0" fontId="56" fillId="0" borderId="34" xfId="0" applyFont="1" applyBorder="1" applyAlignment="1">
      <alignment horizontal="center" vertical="center" wrapText="1" readingOrder="1"/>
    </xf>
    <xf numFmtId="0" fontId="57" fillId="0" borderId="35" xfId="0" applyFont="1" applyBorder="1" applyAlignment="1">
      <alignment horizontal="center" vertical="center" wrapText="1"/>
    </xf>
    <xf numFmtId="0" fontId="57" fillId="0" borderId="36" xfId="0" applyFont="1" applyBorder="1" applyAlignment="1">
      <alignment horizontal="center" vertical="center" wrapText="1"/>
    </xf>
    <xf numFmtId="0" fontId="57" fillId="0" borderId="37" xfId="0" applyFont="1" applyBorder="1" applyAlignment="1">
      <alignment horizontal="center" vertical="center" wrapText="1"/>
    </xf>
    <xf numFmtId="0" fontId="56" fillId="0" borderId="38" xfId="0" applyFont="1" applyBorder="1" applyAlignment="1">
      <alignment horizontal="center" vertical="center" wrapText="1" readingOrder="1"/>
    </xf>
    <xf numFmtId="0" fontId="57" fillId="0" borderId="39" xfId="0" applyFont="1" applyBorder="1" applyAlignment="1">
      <alignment horizontal="center" vertical="center" wrapText="1"/>
    </xf>
    <xf numFmtId="0" fontId="57" fillId="0" borderId="40" xfId="0" applyFont="1" applyBorder="1" applyAlignment="1">
      <alignment horizontal="center" vertical="center" wrapText="1"/>
    </xf>
    <xf numFmtId="0" fontId="57" fillId="0" borderId="31" xfId="0" applyFont="1" applyBorder="1" applyAlignment="1">
      <alignment horizontal="center" vertical="center" wrapText="1"/>
    </xf>
    <xf numFmtId="0" fontId="57" fillId="0" borderId="32" xfId="0" applyFont="1" applyBorder="1" applyAlignment="1">
      <alignment horizontal="center" vertical="center" wrapText="1"/>
    </xf>
    <xf numFmtId="0" fontId="56" fillId="0" borderId="41" xfId="0" applyFont="1" applyBorder="1" applyAlignment="1">
      <alignment horizontal="center" vertical="center" wrapText="1" readingOrder="1"/>
    </xf>
    <xf numFmtId="0" fontId="57" fillId="0" borderId="42" xfId="0" applyFont="1" applyBorder="1" applyAlignment="1">
      <alignment horizontal="center" vertical="center" wrapText="1"/>
    </xf>
    <xf numFmtId="0" fontId="56" fillId="0" borderId="43" xfId="0" applyFont="1" applyBorder="1" applyAlignment="1">
      <alignment horizontal="center" vertical="center" wrapText="1" readingOrder="1"/>
    </xf>
    <xf numFmtId="0" fontId="57" fillId="0" borderId="44" xfId="0" applyFont="1" applyBorder="1" applyAlignment="1">
      <alignment horizontal="center" vertical="center" wrapText="1"/>
    </xf>
    <xf numFmtId="0" fontId="57" fillId="0" borderId="45" xfId="0" applyFont="1" applyBorder="1" applyAlignment="1">
      <alignment horizontal="center" vertical="center" wrapText="1"/>
    </xf>
    <xf numFmtId="0" fontId="56" fillId="0" borderId="46" xfId="0" applyFont="1" applyBorder="1" applyAlignment="1">
      <alignment horizontal="center" vertical="center" wrapText="1" readingOrder="1"/>
    </xf>
    <xf numFmtId="0" fontId="56" fillId="0" borderId="47" xfId="0" applyFont="1" applyBorder="1" applyAlignment="1">
      <alignment horizontal="center" vertical="center" wrapText="1" readingOrder="1"/>
    </xf>
    <xf numFmtId="0" fontId="57" fillId="0" borderId="48" xfId="0" applyFont="1" applyBorder="1" applyAlignment="1">
      <alignment horizontal="center" vertical="center" wrapText="1"/>
    </xf>
    <xf numFmtId="0" fontId="57" fillId="0" borderId="49" xfId="0" applyFont="1" applyBorder="1" applyAlignment="1">
      <alignment horizontal="center" vertical="center" wrapText="1"/>
    </xf>
    <xf numFmtId="0" fontId="54" fillId="0" borderId="48" xfId="0" applyFont="1" applyBorder="1" applyAlignment="1">
      <alignment horizontal="center" vertical="center" wrapText="1"/>
    </xf>
    <xf numFmtId="0" fontId="54" fillId="0" borderId="49" xfId="0" applyFont="1" applyBorder="1" applyAlignment="1">
      <alignment horizontal="center" vertical="center" wrapText="1"/>
    </xf>
    <xf numFmtId="0" fontId="56" fillId="0" borderId="30" xfId="0" applyFont="1" applyBorder="1" applyAlignment="1">
      <alignment horizontal="center" vertical="center" wrapText="1" readingOrder="1"/>
    </xf>
    <xf numFmtId="0" fontId="56" fillId="0" borderId="50" xfId="0" applyFont="1" applyBorder="1" applyAlignment="1">
      <alignment horizontal="center" vertical="center" wrapText="1" readingOrder="1"/>
    </xf>
    <xf numFmtId="0" fontId="54" fillId="0" borderId="36" xfId="0" applyFont="1" applyBorder="1" applyAlignment="1">
      <alignment horizontal="center" vertical="center" wrapText="1"/>
    </xf>
    <xf numFmtId="0" fontId="54" fillId="0" borderId="51" xfId="0" applyFont="1" applyBorder="1" applyAlignment="1">
      <alignment horizontal="center" vertical="center" wrapText="1"/>
    </xf>
    <xf numFmtId="0" fontId="54" fillId="0" borderId="52" xfId="0" applyFont="1" applyBorder="1" applyAlignment="1">
      <alignment horizontal="center" vertical="center" wrapText="1"/>
    </xf>
    <xf numFmtId="0" fontId="55" fillId="0" borderId="2" xfId="0" applyFont="1" applyBorder="1" applyAlignment="1">
      <alignment vertical="center"/>
    </xf>
    <xf numFmtId="0" fontId="55" fillId="0" borderId="3" xfId="0" applyFont="1" applyBorder="1" applyAlignment="1">
      <alignment horizontal="center" vertical="center"/>
    </xf>
    <xf numFmtId="0" fontId="55" fillId="0" borderId="4" xfId="0" applyFont="1" applyBorder="1" applyAlignment="1">
      <alignment horizontal="center" vertical="center"/>
    </xf>
    <xf numFmtId="0" fontId="54" fillId="0" borderId="37" xfId="0" applyFont="1" applyBorder="1" applyAlignment="1">
      <alignment horizontal="center" vertical="center" wrapText="1"/>
    </xf>
    <xf numFmtId="0" fontId="54" fillId="0" borderId="39" xfId="0" applyFont="1" applyBorder="1" applyAlignment="1">
      <alignment horizontal="center" vertical="center" wrapText="1"/>
    </xf>
    <xf numFmtId="0" fontId="54" fillId="0" borderId="40" xfId="0" applyFont="1" applyBorder="1" applyAlignment="1">
      <alignment horizontal="center" vertical="center" wrapText="1"/>
    </xf>
    <xf numFmtId="0" fontId="54" fillId="0" borderId="44" xfId="0" applyFont="1" applyBorder="1" applyAlignment="1">
      <alignment horizontal="center" vertical="center" wrapText="1"/>
    </xf>
    <xf numFmtId="0" fontId="54" fillId="0" borderId="45" xfId="0" applyFont="1" applyBorder="1" applyAlignment="1">
      <alignment horizontal="center" vertical="center" wrapText="1"/>
    </xf>
    <xf numFmtId="0" fontId="54" fillId="0" borderId="35" xfId="0" applyFont="1" applyBorder="1" applyAlignment="1">
      <alignment horizontal="center" vertical="center" wrapText="1"/>
    </xf>
    <xf numFmtId="0" fontId="54" fillId="0" borderId="42" xfId="0" applyFont="1" applyBorder="1" applyAlignment="1">
      <alignment horizontal="center" vertical="center" wrapText="1"/>
    </xf>
    <xf numFmtId="0" fontId="56" fillId="0" borderId="47" xfId="0" applyFont="1" applyBorder="1" applyAlignment="1">
      <alignment vertical="center" wrapText="1" readingOrder="1"/>
    </xf>
    <xf numFmtId="0" fontId="55" fillId="0" borderId="33" xfId="0" applyFont="1" applyBorder="1" applyAlignment="1">
      <alignment vertical="center"/>
    </xf>
    <xf numFmtId="0" fontId="55" fillId="0" borderId="5" xfId="0" applyFont="1" applyBorder="1" applyAlignment="1">
      <alignment vertical="center"/>
    </xf>
    <xf numFmtId="0" fontId="55" fillId="0" borderId="0" xfId="0" applyFont="1" applyAlignment="1">
      <alignment horizontal="center" vertical="center"/>
    </xf>
    <xf numFmtId="0" fontId="55" fillId="0" borderId="6" xfId="0" applyFont="1" applyBorder="1" applyAlignment="1">
      <alignment horizontal="center" vertical="center"/>
    </xf>
    <xf numFmtId="0" fontId="57" fillId="0" borderId="0" xfId="0" applyFont="1"/>
    <xf numFmtId="0" fontId="32" fillId="0" borderId="0" xfId="0" applyFont="1" applyFill="1" applyBorder="1"/>
    <xf numFmtId="0" fontId="37" fillId="5" borderId="10" xfId="0" applyFont="1" applyFill="1" applyBorder="1" applyAlignment="1">
      <alignment horizontal="center" vertical="center" wrapText="1" readingOrder="1"/>
    </xf>
    <xf numFmtId="0" fontId="39" fillId="4" borderId="12" xfId="0" applyFont="1" applyFill="1" applyBorder="1" applyAlignment="1">
      <alignment horizontal="center" vertical="center" wrapText="1" readingOrder="1"/>
    </xf>
    <xf numFmtId="0" fontId="57" fillId="0" borderId="34" xfId="0" applyFont="1" applyBorder="1" applyAlignment="1">
      <alignment horizontal="center" vertical="center" wrapText="1"/>
    </xf>
    <xf numFmtId="0" fontId="57" fillId="0" borderId="47" xfId="0" applyFont="1" applyBorder="1" applyAlignment="1">
      <alignment horizontal="center" vertical="center" wrapText="1"/>
    </xf>
    <xf numFmtId="0" fontId="57" fillId="0" borderId="43" xfId="0" applyFont="1" applyBorder="1" applyAlignment="1">
      <alignment horizontal="center" vertical="center" wrapText="1"/>
    </xf>
    <xf numFmtId="0" fontId="57" fillId="0" borderId="50" xfId="0" applyFont="1" applyBorder="1" applyAlignment="1">
      <alignment horizontal="center" vertical="center" wrapText="1"/>
    </xf>
    <xf numFmtId="0" fontId="57" fillId="0" borderId="51" xfId="0" applyFont="1" applyBorder="1" applyAlignment="1">
      <alignment horizontal="center" vertical="center" wrapText="1"/>
    </xf>
    <xf numFmtId="0" fontId="57" fillId="0" borderId="52" xfId="0" applyFont="1" applyBorder="1" applyAlignment="1">
      <alignment horizontal="center" vertical="center" wrapText="1"/>
    </xf>
    <xf numFmtId="0" fontId="37" fillId="0" borderId="33" xfId="0" applyFont="1" applyBorder="1" applyAlignment="1">
      <alignment horizontal="center" vertical="center" wrapText="1" readingOrder="1"/>
    </xf>
    <xf numFmtId="0" fontId="56" fillId="0" borderId="53" xfId="0" applyFont="1" applyBorder="1" applyAlignment="1">
      <alignment horizontal="center" vertical="center" wrapText="1" readingOrder="1"/>
    </xf>
    <xf numFmtId="0" fontId="57" fillId="0" borderId="54" xfId="0" applyFont="1" applyBorder="1" applyAlignment="1">
      <alignment horizontal="center" vertical="center" wrapText="1"/>
    </xf>
    <xf numFmtId="0" fontId="57" fillId="0" borderId="55" xfId="0" applyFont="1" applyBorder="1" applyAlignment="1">
      <alignment horizontal="center" vertical="center" wrapText="1"/>
    </xf>
    <xf numFmtId="0" fontId="57" fillId="0" borderId="56" xfId="0" applyFont="1" applyBorder="1" applyAlignment="1">
      <alignment horizontal="center" vertical="center" wrapText="1"/>
    </xf>
    <xf numFmtId="0" fontId="57" fillId="0" borderId="57" xfId="0" applyFont="1" applyBorder="1" applyAlignment="1">
      <alignment horizontal="center" vertical="center" wrapText="1"/>
    </xf>
    <xf numFmtId="0" fontId="54" fillId="0" borderId="58" xfId="0" applyFont="1" applyBorder="1" applyAlignment="1">
      <alignment horizontal="center" vertical="center" wrapText="1"/>
    </xf>
    <xf numFmtId="0" fontId="34" fillId="0" borderId="3" xfId="0" applyFont="1" applyBorder="1" applyAlignment="1">
      <alignment horizontal="center" vertical="center" wrapText="1" readingOrder="1"/>
    </xf>
    <xf numFmtId="0" fontId="54" fillId="0" borderId="3" xfId="0" applyFont="1" applyBorder="1" applyAlignment="1">
      <alignment horizontal="center" vertical="center" wrapText="1"/>
    </xf>
    <xf numFmtId="0" fontId="34" fillId="0" borderId="3" xfId="0" applyFont="1" applyFill="1" applyBorder="1" applyAlignment="1">
      <alignment horizontal="center" vertical="center" wrapText="1" readingOrder="1"/>
    </xf>
    <xf numFmtId="0" fontId="27" fillId="0" borderId="3" xfId="0" applyFont="1" applyBorder="1"/>
    <xf numFmtId="0" fontId="34" fillId="0" borderId="10" xfId="0" applyFont="1" applyBorder="1" applyAlignment="1">
      <alignment horizontal="center" vertical="center" wrapText="1" readingOrder="1"/>
    </xf>
    <xf numFmtId="0" fontId="3" fillId="0" borderId="0" xfId="0" applyFont="1" applyAlignment="1">
      <alignment horizontal="center" vertical="center" readingOrder="1"/>
    </xf>
    <xf numFmtId="0" fontId="4" fillId="0" borderId="0" xfId="0" applyFont="1" applyAlignment="1">
      <alignment horizontal="center" vertical="center" readingOrder="1"/>
    </xf>
    <xf numFmtId="0" fontId="9" fillId="3" borderId="2" xfId="0" applyFont="1" applyFill="1" applyBorder="1" applyAlignment="1">
      <alignment horizontal="center" wrapText="1"/>
    </xf>
    <xf numFmtId="0" fontId="9" fillId="3" borderId="3" xfId="0" applyFont="1" applyFill="1" applyBorder="1" applyAlignment="1">
      <alignment horizontal="center" wrapText="1"/>
    </xf>
    <xf numFmtId="0" fontId="9" fillId="3" borderId="4" xfId="0" applyFont="1" applyFill="1" applyBorder="1" applyAlignment="1">
      <alignment horizontal="center" wrapText="1"/>
    </xf>
    <xf numFmtId="0" fontId="9" fillId="3" borderId="7" xfId="0" applyFont="1" applyFill="1" applyBorder="1" applyAlignment="1">
      <alignment horizontal="center" wrapText="1"/>
    </xf>
    <xf numFmtId="0" fontId="9" fillId="3" borderId="8" xfId="0" applyFont="1" applyFill="1" applyBorder="1" applyAlignment="1">
      <alignment horizontal="center" wrapText="1"/>
    </xf>
    <xf numFmtId="0" fontId="9" fillId="3" borderId="9" xfId="0" applyFont="1" applyFill="1" applyBorder="1" applyAlignment="1">
      <alignment horizontal="center" wrapText="1"/>
    </xf>
    <xf numFmtId="0" fontId="15" fillId="0" borderId="0" xfId="0" applyFont="1" applyAlignment="1">
      <alignment horizontal="left" wrapText="1"/>
    </xf>
    <xf numFmtId="0" fontId="15" fillId="0" borderId="0" xfId="0" applyFont="1" applyAlignment="1">
      <alignment horizontal="left"/>
    </xf>
    <xf numFmtId="0" fontId="15" fillId="0" borderId="0" xfId="0" applyFont="1" applyAlignment="1">
      <alignment horizontal="left" vertical="center" wrapText="1"/>
    </xf>
    <xf numFmtId="0" fontId="15" fillId="0" borderId="0" xfId="0" applyFont="1" applyAlignment="1">
      <alignment horizontal="left" wrapText="1" indent="5"/>
    </xf>
    <xf numFmtId="0" fontId="15" fillId="0" borderId="0" xfId="0" applyFont="1" applyAlignment="1">
      <alignment horizontal="left" indent="5"/>
    </xf>
    <xf numFmtId="0" fontId="13" fillId="0" borderId="6" xfId="0" applyFont="1" applyBorder="1" applyAlignment="1">
      <alignment horizontal="center" vertical="center" wrapText="1" readingOrder="1"/>
    </xf>
    <xf numFmtId="0" fontId="26" fillId="0" borderId="6" xfId="0" applyFont="1" applyBorder="1" applyAlignment="1">
      <alignment horizontal="center" vertical="center" wrapText="1" readingOrder="1"/>
    </xf>
    <xf numFmtId="0" fontId="15" fillId="0" borderId="0" xfId="0" applyFont="1" applyAlignment="1">
      <alignment horizontal="left" vertical="center" wrapText="1" indent="5"/>
    </xf>
    <xf numFmtId="0" fontId="26" fillId="0" borderId="0" xfId="0" applyFont="1" applyBorder="1" applyAlignment="1">
      <alignment horizontal="center" vertical="center" wrapText="1" readingOrder="1"/>
    </xf>
    <xf numFmtId="0" fontId="13" fillId="0" borderId="0" xfId="0" applyFont="1" applyBorder="1" applyAlignment="1">
      <alignment horizontal="center" vertical="center" wrapText="1" readingOrder="1"/>
    </xf>
    <xf numFmtId="0" fontId="4" fillId="0" borderId="19" xfId="0" applyFont="1" applyBorder="1" applyAlignment="1">
      <alignment horizontal="center" vertical="center" readingOrder="1"/>
    </xf>
    <xf numFmtId="0" fontId="4" fillId="0" borderId="13" xfId="0" applyFont="1" applyBorder="1" applyAlignment="1">
      <alignment horizontal="center" vertical="center" readingOrder="1"/>
    </xf>
    <xf numFmtId="0" fontId="4" fillId="0" borderId="14" xfId="0" applyFont="1" applyBorder="1" applyAlignment="1">
      <alignment horizontal="center" vertical="center" readingOrder="1"/>
    </xf>
    <xf numFmtId="0" fontId="36" fillId="0" borderId="0" xfId="0" applyFont="1" applyAlignment="1">
      <alignment horizontal="center" vertical="center" readingOrder="1"/>
    </xf>
    <xf numFmtId="0" fontId="33" fillId="0" borderId="0" xfId="0" applyFont="1" applyAlignment="1">
      <alignment horizontal="center" vertical="center" readingOrder="1"/>
    </xf>
    <xf numFmtId="0" fontId="4" fillId="0" borderId="3" xfId="0" applyFont="1" applyBorder="1" applyAlignment="1">
      <alignment horizontal="center" vertical="center" readingOrder="1"/>
    </xf>
    <xf numFmtId="0" fontId="26" fillId="0" borderId="20" xfId="0" applyFont="1" applyBorder="1" applyAlignment="1">
      <alignment horizontal="center" vertical="center" wrapText="1" readingOrder="1"/>
    </xf>
    <xf numFmtId="0" fontId="4" fillId="0" borderId="3" xfId="0" applyFont="1" applyFill="1" applyBorder="1" applyAlignment="1">
      <alignment horizontal="center" vertical="center" readingOrder="1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6699"/>
      <color rgb="FF990033"/>
      <color rgb="FFFFE699"/>
      <color rgb="FF660033"/>
      <color rgb="FFFF0066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image" Target="../media/image5.png"/><Relationship Id="rId13" Type="http://schemas.openxmlformats.org/officeDocument/2006/relationships/image" Target="../media/image8.jpeg"/><Relationship Id="rId3" Type="http://schemas.openxmlformats.org/officeDocument/2006/relationships/image" Target="../media/image15.png"/><Relationship Id="rId7" Type="http://schemas.openxmlformats.org/officeDocument/2006/relationships/image" Target="../media/image4.png"/><Relationship Id="rId12" Type="http://schemas.openxmlformats.org/officeDocument/2006/relationships/image" Target="../media/image7.png"/><Relationship Id="rId2" Type="http://schemas.openxmlformats.org/officeDocument/2006/relationships/image" Target="../media/image30.png"/><Relationship Id="rId1" Type="http://schemas.openxmlformats.org/officeDocument/2006/relationships/image" Target="../media/image13.png"/><Relationship Id="rId6" Type="http://schemas.openxmlformats.org/officeDocument/2006/relationships/image" Target="../media/image3.png"/><Relationship Id="rId11" Type="http://schemas.openxmlformats.org/officeDocument/2006/relationships/image" Target="../media/image16.png"/><Relationship Id="rId5" Type="http://schemas.openxmlformats.org/officeDocument/2006/relationships/image" Target="../media/image2.png"/><Relationship Id="rId10" Type="http://schemas.openxmlformats.org/officeDocument/2006/relationships/image" Target="../media/image12.png"/><Relationship Id="rId4" Type="http://schemas.openxmlformats.org/officeDocument/2006/relationships/image" Target="../media/image1.png"/><Relationship Id="rId9" Type="http://schemas.openxmlformats.org/officeDocument/2006/relationships/image" Target="../media/image6.png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image" Target="../media/image22.png"/><Relationship Id="rId13" Type="http://schemas.openxmlformats.org/officeDocument/2006/relationships/image" Target="../media/image4.png"/><Relationship Id="rId3" Type="http://schemas.openxmlformats.org/officeDocument/2006/relationships/image" Target="../media/image12.png"/><Relationship Id="rId7" Type="http://schemas.openxmlformats.org/officeDocument/2006/relationships/image" Target="../media/image21.png"/><Relationship Id="rId12" Type="http://schemas.openxmlformats.org/officeDocument/2006/relationships/image" Target="../media/image25.png"/><Relationship Id="rId2" Type="http://schemas.openxmlformats.org/officeDocument/2006/relationships/image" Target="../media/image8.jpeg"/><Relationship Id="rId1" Type="http://schemas.openxmlformats.org/officeDocument/2006/relationships/image" Target="../media/image7.png"/><Relationship Id="rId6" Type="http://schemas.openxmlformats.org/officeDocument/2006/relationships/image" Target="../media/image17.png"/><Relationship Id="rId11" Type="http://schemas.openxmlformats.org/officeDocument/2006/relationships/image" Target="../media/image5.png"/><Relationship Id="rId5" Type="http://schemas.openxmlformats.org/officeDocument/2006/relationships/image" Target="../media/image16.png"/><Relationship Id="rId10" Type="http://schemas.openxmlformats.org/officeDocument/2006/relationships/image" Target="../media/image24.svg"/><Relationship Id="rId4" Type="http://schemas.openxmlformats.org/officeDocument/2006/relationships/image" Target="../media/image13.png"/><Relationship Id="rId9" Type="http://schemas.openxmlformats.org/officeDocument/2006/relationships/image" Target="../media/image23.png"/><Relationship Id="rId14" Type="http://schemas.openxmlformats.org/officeDocument/2006/relationships/image" Target="../media/image26.png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image" Target="../media/image22.png"/><Relationship Id="rId13" Type="http://schemas.openxmlformats.org/officeDocument/2006/relationships/image" Target="../media/image4.png"/><Relationship Id="rId3" Type="http://schemas.openxmlformats.org/officeDocument/2006/relationships/image" Target="../media/image12.png"/><Relationship Id="rId7" Type="http://schemas.openxmlformats.org/officeDocument/2006/relationships/image" Target="../media/image21.png"/><Relationship Id="rId12" Type="http://schemas.openxmlformats.org/officeDocument/2006/relationships/image" Target="../media/image25.png"/><Relationship Id="rId2" Type="http://schemas.openxmlformats.org/officeDocument/2006/relationships/image" Target="../media/image8.jpeg"/><Relationship Id="rId1" Type="http://schemas.openxmlformats.org/officeDocument/2006/relationships/image" Target="../media/image7.png"/><Relationship Id="rId6" Type="http://schemas.openxmlformats.org/officeDocument/2006/relationships/image" Target="../media/image17.png"/><Relationship Id="rId11" Type="http://schemas.openxmlformats.org/officeDocument/2006/relationships/image" Target="../media/image5.png"/><Relationship Id="rId5" Type="http://schemas.openxmlformats.org/officeDocument/2006/relationships/image" Target="../media/image16.png"/><Relationship Id="rId10" Type="http://schemas.openxmlformats.org/officeDocument/2006/relationships/image" Target="../media/image24.svg"/><Relationship Id="rId4" Type="http://schemas.openxmlformats.org/officeDocument/2006/relationships/image" Target="../media/image13.png"/><Relationship Id="rId9" Type="http://schemas.openxmlformats.org/officeDocument/2006/relationships/image" Target="../media/image23.png"/><Relationship Id="rId14" Type="http://schemas.openxmlformats.org/officeDocument/2006/relationships/image" Target="../media/image26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13" Type="http://schemas.openxmlformats.org/officeDocument/2006/relationships/image" Target="../media/image8.jpeg"/><Relationship Id="rId3" Type="http://schemas.openxmlformats.org/officeDocument/2006/relationships/image" Target="../media/image14.png"/><Relationship Id="rId7" Type="http://schemas.openxmlformats.org/officeDocument/2006/relationships/image" Target="../media/image3.png"/><Relationship Id="rId12" Type="http://schemas.openxmlformats.org/officeDocument/2006/relationships/image" Target="../media/image7.png"/><Relationship Id="rId2" Type="http://schemas.openxmlformats.org/officeDocument/2006/relationships/image" Target="../media/image13.png"/><Relationship Id="rId1" Type="http://schemas.openxmlformats.org/officeDocument/2006/relationships/image" Target="../media/image12.png"/><Relationship Id="rId6" Type="http://schemas.openxmlformats.org/officeDocument/2006/relationships/image" Target="../media/image2.png"/><Relationship Id="rId11" Type="http://schemas.openxmlformats.org/officeDocument/2006/relationships/image" Target="../media/image16.png"/><Relationship Id="rId5" Type="http://schemas.openxmlformats.org/officeDocument/2006/relationships/image" Target="../media/image1.png"/><Relationship Id="rId10" Type="http://schemas.openxmlformats.org/officeDocument/2006/relationships/image" Target="../media/image6.png"/><Relationship Id="rId4" Type="http://schemas.openxmlformats.org/officeDocument/2006/relationships/image" Target="../media/image15.png"/><Relationship Id="rId9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17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5.png"/><Relationship Id="rId13" Type="http://schemas.openxmlformats.org/officeDocument/2006/relationships/image" Target="../media/image8.jpeg"/><Relationship Id="rId3" Type="http://schemas.openxmlformats.org/officeDocument/2006/relationships/image" Target="../media/image12.png"/><Relationship Id="rId7" Type="http://schemas.openxmlformats.org/officeDocument/2006/relationships/image" Target="../media/image4.png"/><Relationship Id="rId12" Type="http://schemas.openxmlformats.org/officeDocument/2006/relationships/image" Target="../media/image7.png"/><Relationship Id="rId2" Type="http://schemas.openxmlformats.org/officeDocument/2006/relationships/image" Target="../media/image1.png"/><Relationship Id="rId1" Type="http://schemas.openxmlformats.org/officeDocument/2006/relationships/image" Target="../media/image3.png"/><Relationship Id="rId6" Type="http://schemas.openxmlformats.org/officeDocument/2006/relationships/image" Target="../media/image2.png"/><Relationship Id="rId11" Type="http://schemas.openxmlformats.org/officeDocument/2006/relationships/image" Target="../media/image16.png"/><Relationship Id="rId5" Type="http://schemas.openxmlformats.org/officeDocument/2006/relationships/image" Target="../media/image15.png"/><Relationship Id="rId15" Type="http://schemas.openxmlformats.org/officeDocument/2006/relationships/image" Target="../media/image20.png"/><Relationship Id="rId10" Type="http://schemas.openxmlformats.org/officeDocument/2006/relationships/image" Target="../media/image13.png"/><Relationship Id="rId4" Type="http://schemas.openxmlformats.org/officeDocument/2006/relationships/image" Target="../media/image18.png"/><Relationship Id="rId9" Type="http://schemas.openxmlformats.org/officeDocument/2006/relationships/image" Target="../media/image6.png"/><Relationship Id="rId14" Type="http://schemas.openxmlformats.org/officeDocument/2006/relationships/image" Target="../media/image19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20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22.png"/><Relationship Id="rId5" Type="http://schemas.openxmlformats.org/officeDocument/2006/relationships/image" Target="../media/image5.png"/><Relationship Id="rId10" Type="http://schemas.openxmlformats.org/officeDocument/2006/relationships/image" Target="../media/image21.png"/><Relationship Id="rId4" Type="http://schemas.openxmlformats.org/officeDocument/2006/relationships/image" Target="../media/image4.png"/><Relationship Id="rId9" Type="http://schemas.openxmlformats.org/officeDocument/2006/relationships/image" Target="../media/image17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png"/><Relationship Id="rId3" Type="http://schemas.openxmlformats.org/officeDocument/2006/relationships/image" Target="../media/image13.png"/><Relationship Id="rId7" Type="http://schemas.openxmlformats.org/officeDocument/2006/relationships/image" Target="../media/image1.png"/><Relationship Id="rId12" Type="http://schemas.openxmlformats.org/officeDocument/2006/relationships/image" Target="../media/image6.png"/><Relationship Id="rId2" Type="http://schemas.openxmlformats.org/officeDocument/2006/relationships/image" Target="../media/image15.png"/><Relationship Id="rId1" Type="http://schemas.openxmlformats.org/officeDocument/2006/relationships/image" Target="../media/image12.png"/><Relationship Id="rId6" Type="http://schemas.openxmlformats.org/officeDocument/2006/relationships/image" Target="../media/image8.jpeg"/><Relationship Id="rId11" Type="http://schemas.openxmlformats.org/officeDocument/2006/relationships/image" Target="../media/image5.png"/><Relationship Id="rId5" Type="http://schemas.openxmlformats.org/officeDocument/2006/relationships/image" Target="../media/image7.png"/><Relationship Id="rId10" Type="http://schemas.openxmlformats.org/officeDocument/2006/relationships/image" Target="../media/image4.png"/><Relationship Id="rId4" Type="http://schemas.openxmlformats.org/officeDocument/2006/relationships/image" Target="../media/image16.png"/><Relationship Id="rId9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22.png"/><Relationship Id="rId5" Type="http://schemas.openxmlformats.org/officeDocument/2006/relationships/image" Target="../media/image5.png"/><Relationship Id="rId10" Type="http://schemas.openxmlformats.org/officeDocument/2006/relationships/image" Target="../media/image21.png"/><Relationship Id="rId4" Type="http://schemas.openxmlformats.org/officeDocument/2006/relationships/image" Target="../media/image4.png"/><Relationship Id="rId9" Type="http://schemas.openxmlformats.org/officeDocument/2006/relationships/image" Target="../media/image17.png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image" Target="../media/image22.png"/><Relationship Id="rId13" Type="http://schemas.openxmlformats.org/officeDocument/2006/relationships/image" Target="../media/image4.png"/><Relationship Id="rId3" Type="http://schemas.openxmlformats.org/officeDocument/2006/relationships/image" Target="../media/image16.png"/><Relationship Id="rId7" Type="http://schemas.openxmlformats.org/officeDocument/2006/relationships/image" Target="../media/image21.png"/><Relationship Id="rId12" Type="http://schemas.openxmlformats.org/officeDocument/2006/relationships/image" Target="../media/image5.png"/><Relationship Id="rId2" Type="http://schemas.openxmlformats.org/officeDocument/2006/relationships/image" Target="../media/image13.png"/><Relationship Id="rId1" Type="http://schemas.openxmlformats.org/officeDocument/2006/relationships/image" Target="../media/image12.png"/><Relationship Id="rId6" Type="http://schemas.openxmlformats.org/officeDocument/2006/relationships/image" Target="../media/image17.png"/><Relationship Id="rId11" Type="http://schemas.openxmlformats.org/officeDocument/2006/relationships/image" Target="../media/image25.png"/><Relationship Id="rId5" Type="http://schemas.openxmlformats.org/officeDocument/2006/relationships/image" Target="../media/image8.jpeg"/><Relationship Id="rId10" Type="http://schemas.openxmlformats.org/officeDocument/2006/relationships/image" Target="../media/image24.svg"/><Relationship Id="rId4" Type="http://schemas.openxmlformats.org/officeDocument/2006/relationships/image" Target="../media/image7.png"/><Relationship Id="rId9" Type="http://schemas.openxmlformats.org/officeDocument/2006/relationships/image" Target="../media/image23.png"/><Relationship Id="rId14" Type="http://schemas.openxmlformats.org/officeDocument/2006/relationships/image" Target="../media/image26.png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image" Target="../media/image22.png"/><Relationship Id="rId13" Type="http://schemas.openxmlformats.org/officeDocument/2006/relationships/image" Target="../media/image25.png"/><Relationship Id="rId3" Type="http://schemas.openxmlformats.org/officeDocument/2006/relationships/image" Target="../media/image12.png"/><Relationship Id="rId7" Type="http://schemas.openxmlformats.org/officeDocument/2006/relationships/image" Target="../media/image21.png"/><Relationship Id="rId12" Type="http://schemas.openxmlformats.org/officeDocument/2006/relationships/image" Target="../media/image5.png"/><Relationship Id="rId17" Type="http://schemas.openxmlformats.org/officeDocument/2006/relationships/image" Target="../media/image24.svg"/><Relationship Id="rId2" Type="http://schemas.openxmlformats.org/officeDocument/2006/relationships/image" Target="../media/image8.jpeg"/><Relationship Id="rId16" Type="http://schemas.openxmlformats.org/officeDocument/2006/relationships/image" Target="../media/image23.png"/><Relationship Id="rId1" Type="http://schemas.openxmlformats.org/officeDocument/2006/relationships/image" Target="../media/image7.png"/><Relationship Id="rId6" Type="http://schemas.openxmlformats.org/officeDocument/2006/relationships/image" Target="../media/image17.png"/><Relationship Id="rId11" Type="http://schemas.openxmlformats.org/officeDocument/2006/relationships/image" Target="../media/image29.jpeg"/><Relationship Id="rId5" Type="http://schemas.openxmlformats.org/officeDocument/2006/relationships/image" Target="../media/image16.png"/><Relationship Id="rId15" Type="http://schemas.openxmlformats.org/officeDocument/2006/relationships/image" Target="../media/image26.png"/><Relationship Id="rId10" Type="http://schemas.openxmlformats.org/officeDocument/2006/relationships/image" Target="../media/image28.svg"/><Relationship Id="rId4" Type="http://schemas.openxmlformats.org/officeDocument/2006/relationships/image" Target="../media/image13.png"/><Relationship Id="rId9" Type="http://schemas.openxmlformats.org/officeDocument/2006/relationships/image" Target="../media/image27.png"/><Relationship Id="rId1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1325144</xdr:colOff>
      <xdr:row>17</xdr:row>
      <xdr:rowOff>0</xdr:rowOff>
    </xdr:from>
    <xdr:to>
      <xdr:col>5</xdr:col>
      <xdr:colOff>453787</xdr:colOff>
      <xdr:row>20</xdr:row>
      <xdr:rowOff>62865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663471DF-82B2-40D9-998C-EA06E9F0C3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01969" y="6896100"/>
          <a:ext cx="566918" cy="529590"/>
        </a:xfrm>
        <a:prstGeom prst="rect">
          <a:avLst/>
        </a:prstGeom>
      </xdr:spPr>
    </xdr:pic>
    <xdr:clientData/>
  </xdr:twoCellAnchor>
  <xdr:twoCellAnchor editAs="oneCell">
    <xdr:from>
      <xdr:col>2</xdr:col>
      <xdr:colOff>1076735</xdr:colOff>
      <xdr:row>18</xdr:row>
      <xdr:rowOff>5592</xdr:rowOff>
    </xdr:from>
    <xdr:to>
      <xdr:col>2</xdr:col>
      <xdr:colOff>1411937</xdr:colOff>
      <xdr:row>20</xdr:row>
      <xdr:rowOff>59285</xdr:rowOff>
    </xdr:to>
    <xdr:pic>
      <xdr:nvPicPr>
        <xdr:cNvPr id="12" name="Image 11">
          <a:extLst>
            <a:ext uri="{FF2B5EF4-FFF2-40B4-BE49-F238E27FC236}">
              <a16:creationId xmlns:a16="http://schemas.microsoft.com/office/drawing/2014/main" id="{4E448C76-0DD6-4D3B-ADC8-30F703B158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7010" y="7006467"/>
          <a:ext cx="335202" cy="415643"/>
        </a:xfrm>
        <a:prstGeom prst="rect">
          <a:avLst/>
        </a:prstGeom>
      </xdr:spPr>
    </xdr:pic>
    <xdr:clientData/>
  </xdr:twoCellAnchor>
  <xdr:twoCellAnchor editAs="oneCell">
    <xdr:from>
      <xdr:col>3</xdr:col>
      <xdr:colOff>1057274</xdr:colOff>
      <xdr:row>17</xdr:row>
      <xdr:rowOff>91415</xdr:rowOff>
    </xdr:from>
    <xdr:to>
      <xdr:col>4</xdr:col>
      <xdr:colOff>3539</xdr:colOff>
      <xdr:row>19</xdr:row>
      <xdr:rowOff>97810</xdr:rowOff>
    </xdr:to>
    <xdr:pic>
      <xdr:nvPicPr>
        <xdr:cNvPr id="13" name="Image 12">
          <a:extLst>
            <a:ext uri="{FF2B5EF4-FFF2-40B4-BE49-F238E27FC236}">
              <a16:creationId xmlns:a16="http://schemas.microsoft.com/office/drawing/2014/main" id="{FA8E7160-C695-4A04-9D3D-D632959C8B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95824" y="6987515"/>
          <a:ext cx="375015" cy="282620"/>
        </a:xfrm>
        <a:prstGeom prst="rect">
          <a:avLst/>
        </a:prstGeom>
      </xdr:spPr>
    </xdr:pic>
    <xdr:clientData/>
  </xdr:twoCellAnchor>
  <xdr:twoCellAnchor editAs="oneCell">
    <xdr:from>
      <xdr:col>1</xdr:col>
      <xdr:colOff>88900</xdr:colOff>
      <xdr:row>18</xdr:row>
      <xdr:rowOff>111422</xdr:rowOff>
    </xdr:from>
    <xdr:to>
      <xdr:col>1</xdr:col>
      <xdr:colOff>388343</xdr:colOff>
      <xdr:row>20</xdr:row>
      <xdr:rowOff>26690</xdr:rowOff>
    </xdr:to>
    <xdr:pic>
      <xdr:nvPicPr>
        <xdr:cNvPr id="14" name="Image 13">
          <a:extLst>
            <a:ext uri="{FF2B5EF4-FFF2-40B4-BE49-F238E27FC236}">
              <a16:creationId xmlns:a16="http://schemas.microsoft.com/office/drawing/2014/main" id="{282E3556-05D0-434D-9375-A0B31096DB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0900" y="7112297"/>
          <a:ext cx="299443" cy="277218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19049</xdr:colOff>
      <xdr:row>18</xdr:row>
      <xdr:rowOff>0</xdr:rowOff>
    </xdr:from>
    <xdr:to>
      <xdr:col>1</xdr:col>
      <xdr:colOff>273532</xdr:colOff>
      <xdr:row>19</xdr:row>
      <xdr:rowOff>640</xdr:rowOff>
    </xdr:to>
    <xdr:pic>
      <xdr:nvPicPr>
        <xdr:cNvPr id="15" name="Image 14">
          <a:extLst>
            <a:ext uri="{FF2B5EF4-FFF2-40B4-BE49-F238E27FC236}">
              <a16:creationId xmlns:a16="http://schemas.microsoft.com/office/drawing/2014/main" id="{A65C5AFB-F390-4040-A691-29240CC99D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049" y="7000875"/>
          <a:ext cx="254483" cy="172090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168275</xdr:colOff>
      <xdr:row>20</xdr:row>
      <xdr:rowOff>19689</xdr:rowOff>
    </xdr:to>
    <xdr:pic>
      <xdr:nvPicPr>
        <xdr:cNvPr id="16" name="Image 15">
          <a:extLst>
            <a:ext uri="{FF2B5EF4-FFF2-40B4-BE49-F238E27FC236}">
              <a16:creationId xmlns:a16="http://schemas.microsoft.com/office/drawing/2014/main" id="{5B56851B-ABA9-4F38-83E8-59D7FD3616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7197799"/>
          <a:ext cx="260351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168275</xdr:colOff>
      <xdr:row>20</xdr:row>
      <xdr:rowOff>19689</xdr:rowOff>
    </xdr:to>
    <xdr:pic>
      <xdr:nvPicPr>
        <xdr:cNvPr id="19" name="Image 18">
          <a:extLst>
            <a:ext uri="{FF2B5EF4-FFF2-40B4-BE49-F238E27FC236}">
              <a16:creationId xmlns:a16="http://schemas.microsoft.com/office/drawing/2014/main" id="{4E82EAAA-44F2-4747-B937-DE608D40C1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7197799"/>
          <a:ext cx="260351" cy="184715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0" name="Picture 4">
          <a:extLst>
            <a:ext uri="{FF2B5EF4-FFF2-40B4-BE49-F238E27FC236}">
              <a16:creationId xmlns:a16="http://schemas.microsoft.com/office/drawing/2014/main" id="{A184CF10-A143-4C0C-A77D-CC292EDA429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1" name="Image 20">
          <a:extLst>
            <a:ext uri="{FF2B5EF4-FFF2-40B4-BE49-F238E27FC236}">
              <a16:creationId xmlns:a16="http://schemas.microsoft.com/office/drawing/2014/main" id="{2885A82F-C1DF-44B1-9B72-170437DF00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7830" y="0"/>
          <a:ext cx="708075" cy="416560"/>
        </a:xfrm>
        <a:prstGeom prst="rect">
          <a:avLst/>
        </a:prstGeom>
      </xdr:spPr>
    </xdr:pic>
    <xdr:clientData/>
  </xdr:oneCellAnchor>
  <xdr:twoCellAnchor editAs="oneCell">
    <xdr:from>
      <xdr:col>0</xdr:col>
      <xdr:colOff>122348</xdr:colOff>
      <xdr:row>9</xdr:row>
      <xdr:rowOff>0</xdr:rowOff>
    </xdr:from>
    <xdr:to>
      <xdr:col>0</xdr:col>
      <xdr:colOff>595989</xdr:colOff>
      <xdr:row>11</xdr:row>
      <xdr:rowOff>57785</xdr:rowOff>
    </xdr:to>
    <xdr:pic>
      <xdr:nvPicPr>
        <xdr:cNvPr id="25" name="Picture 2">
          <a:extLst>
            <a:ext uri="{FF2B5EF4-FFF2-40B4-BE49-F238E27FC236}">
              <a16:creationId xmlns:a16="http://schemas.microsoft.com/office/drawing/2014/main" id="{FF8C2C02-1C68-44AC-8864-9577AA9CDC5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06" t="24305" r="21814" b="56077"/>
        <a:stretch/>
      </xdr:blipFill>
      <xdr:spPr bwMode="auto">
        <a:xfrm>
          <a:off x="122348" y="1952625"/>
          <a:ext cx="473641" cy="438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</xdr:colOff>
      <xdr:row>12</xdr:row>
      <xdr:rowOff>190116</xdr:rowOff>
    </xdr:from>
    <xdr:to>
      <xdr:col>0</xdr:col>
      <xdr:colOff>381000</xdr:colOff>
      <xdr:row>14</xdr:row>
      <xdr:rowOff>142363</xdr:rowOff>
    </xdr:to>
    <xdr:pic>
      <xdr:nvPicPr>
        <xdr:cNvPr id="26" name="Picture 2">
          <a:extLst>
            <a:ext uri="{FF2B5EF4-FFF2-40B4-BE49-F238E27FC236}">
              <a16:creationId xmlns:a16="http://schemas.microsoft.com/office/drawing/2014/main" id="{F86D53D0-E2E1-4003-A558-A6688873A78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26" t="26038" r="34218" b="56077"/>
        <a:stretch/>
      </xdr:blipFill>
      <xdr:spPr bwMode="auto">
        <a:xfrm>
          <a:off x="19050" y="2819016"/>
          <a:ext cx="361950" cy="3427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383472</xdr:colOff>
      <xdr:row>12</xdr:row>
      <xdr:rowOff>193910</xdr:rowOff>
    </xdr:from>
    <xdr:to>
      <xdr:col>0</xdr:col>
      <xdr:colOff>752475</xdr:colOff>
      <xdr:row>14</xdr:row>
      <xdr:rowOff>136490</xdr:rowOff>
    </xdr:to>
    <xdr:pic>
      <xdr:nvPicPr>
        <xdr:cNvPr id="27" name="Picture 2">
          <a:extLst>
            <a:ext uri="{FF2B5EF4-FFF2-40B4-BE49-F238E27FC236}">
              <a16:creationId xmlns:a16="http://schemas.microsoft.com/office/drawing/2014/main" id="{195CFC4E-BB7B-4AD0-9121-3B1A4C64628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81" t="24305" r="67708" b="56077"/>
        <a:stretch/>
      </xdr:blipFill>
      <xdr:spPr bwMode="auto">
        <a:xfrm>
          <a:off x="383472" y="2822810"/>
          <a:ext cx="369003" cy="333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8" name="Picture 4">
          <a:extLst>
            <a:ext uri="{FF2B5EF4-FFF2-40B4-BE49-F238E27FC236}">
              <a16:creationId xmlns:a16="http://schemas.microsoft.com/office/drawing/2014/main" id="{D7D88A87-2E68-4B4D-ACA0-E6E0354FB8C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9" name="Image 28">
          <a:extLst>
            <a:ext uri="{FF2B5EF4-FFF2-40B4-BE49-F238E27FC236}">
              <a16:creationId xmlns:a16="http://schemas.microsoft.com/office/drawing/2014/main" id="{725101A3-5EA1-4644-8593-F25576E2D4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7830" y="0"/>
          <a:ext cx="708075" cy="416560"/>
        </a:xfrm>
        <a:prstGeom prst="rect">
          <a:avLst/>
        </a:prstGeom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161860</xdr:colOff>
      <xdr:row>14</xdr:row>
      <xdr:rowOff>173605</xdr:rowOff>
    </xdr:from>
    <xdr:to>
      <xdr:col>0</xdr:col>
      <xdr:colOff>644368</xdr:colOff>
      <xdr:row>14</xdr:row>
      <xdr:rowOff>637614</xdr:rowOff>
    </xdr:to>
    <xdr:pic>
      <xdr:nvPicPr>
        <xdr:cNvPr id="6" name="Picture 2">
          <a:extLst>
            <a:ext uri="{FF2B5EF4-FFF2-40B4-BE49-F238E27FC236}">
              <a16:creationId xmlns:a16="http://schemas.microsoft.com/office/drawing/2014/main" id="{AD353271-0310-4FDC-B26C-C933167B322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26" t="26038" r="34218" b="56077"/>
        <a:stretch/>
      </xdr:blipFill>
      <xdr:spPr bwMode="auto">
        <a:xfrm>
          <a:off x="161860" y="3964555"/>
          <a:ext cx="482508" cy="4640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1087755</xdr:colOff>
      <xdr:row>10</xdr:row>
      <xdr:rowOff>83820</xdr:rowOff>
    </xdr:from>
    <xdr:to>
      <xdr:col>5</xdr:col>
      <xdr:colOff>1322330</xdr:colOff>
      <xdr:row>10</xdr:row>
      <xdr:rowOff>341612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2B167D71-DAC3-4A2A-BFB6-8F295449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8255" y="2226945"/>
          <a:ext cx="234575" cy="257792"/>
        </a:xfrm>
        <a:prstGeom prst="rect">
          <a:avLst/>
        </a:prstGeom>
      </xdr:spPr>
    </xdr:pic>
    <xdr:clientData/>
  </xdr:twoCellAnchor>
  <xdr:twoCellAnchor editAs="oneCell">
    <xdr:from>
      <xdr:col>3</xdr:col>
      <xdr:colOff>1164590</xdr:colOff>
      <xdr:row>10</xdr:row>
      <xdr:rowOff>50165</xdr:rowOff>
    </xdr:from>
    <xdr:to>
      <xdr:col>3</xdr:col>
      <xdr:colOff>1399165</xdr:colOff>
      <xdr:row>10</xdr:row>
      <xdr:rowOff>309862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3924A0AF-A261-4DC4-91FB-65F0D5468B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5840" y="2193290"/>
          <a:ext cx="234575" cy="259697"/>
        </a:xfrm>
        <a:prstGeom prst="rect">
          <a:avLst/>
        </a:prstGeom>
      </xdr:spPr>
    </xdr:pic>
    <xdr:clientData/>
  </xdr:twoCellAnchor>
  <xdr:oneCellAnchor>
    <xdr:from>
      <xdr:col>3</xdr:col>
      <xdr:colOff>1400810</xdr:colOff>
      <xdr:row>17</xdr:row>
      <xdr:rowOff>46990</xdr:rowOff>
    </xdr:from>
    <xdr:ext cx="234575" cy="262237"/>
    <xdr:pic>
      <xdr:nvPicPr>
        <xdr:cNvPr id="12" name="Image 11">
          <a:extLst>
            <a:ext uri="{FF2B5EF4-FFF2-40B4-BE49-F238E27FC236}">
              <a16:creationId xmlns:a16="http://schemas.microsoft.com/office/drawing/2014/main" id="{CB4E4AB2-F24F-4B09-8035-BAC5E3E03E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52060" y="5809615"/>
          <a:ext cx="234575" cy="262237"/>
        </a:xfrm>
        <a:prstGeom prst="rect">
          <a:avLst/>
        </a:prstGeom>
      </xdr:spPr>
    </xdr:pic>
    <xdr:clientData/>
  </xdr:oneCellAnchor>
  <xdr:oneCellAnchor>
    <xdr:from>
      <xdr:col>5</xdr:col>
      <xdr:colOff>1227455</xdr:colOff>
      <xdr:row>16</xdr:row>
      <xdr:rowOff>371475</xdr:rowOff>
    </xdr:from>
    <xdr:ext cx="234575" cy="262237"/>
    <xdr:pic>
      <xdr:nvPicPr>
        <xdr:cNvPr id="13" name="Image 12">
          <a:extLst>
            <a:ext uri="{FF2B5EF4-FFF2-40B4-BE49-F238E27FC236}">
              <a16:creationId xmlns:a16="http://schemas.microsoft.com/office/drawing/2014/main" id="{DA56A720-6A30-4FEA-8396-A919A4DEB4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67955" y="5737225"/>
          <a:ext cx="234575" cy="262237"/>
        </a:xfrm>
        <a:prstGeom prst="rect">
          <a:avLst/>
        </a:prstGeom>
      </xdr:spPr>
    </xdr:pic>
    <xdr:clientData/>
  </xdr:oneCellAnchor>
  <xdr:twoCellAnchor>
    <xdr:from>
      <xdr:col>0</xdr:col>
      <xdr:colOff>38100</xdr:colOff>
      <xdr:row>23</xdr:row>
      <xdr:rowOff>155731</xdr:rowOff>
    </xdr:from>
    <xdr:to>
      <xdr:col>6</xdr:col>
      <xdr:colOff>551620</xdr:colOff>
      <xdr:row>25</xdr:row>
      <xdr:rowOff>46911</xdr:rowOff>
    </xdr:to>
    <xdr:sp macro="" textlink="">
      <xdr:nvSpPr>
        <xdr:cNvPr id="14" name="ZoneTexte 3">
          <a:extLst>
            <a:ext uri="{FF2B5EF4-FFF2-40B4-BE49-F238E27FC236}">
              <a16:creationId xmlns:a16="http://schemas.microsoft.com/office/drawing/2014/main" id="{3C0493BD-8C9C-4196-8A6F-FE0C0BC3821A}"/>
            </a:ext>
          </a:extLst>
        </xdr:cNvPr>
        <xdr:cNvSpPr txBox="1"/>
      </xdr:nvSpPr>
      <xdr:spPr>
        <a:xfrm>
          <a:off x="38100" y="8632981"/>
          <a:ext cx="8466895" cy="27218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oneCellAnchor>
    <xdr:from>
      <xdr:col>5</xdr:col>
      <xdr:colOff>1087755</xdr:colOff>
      <xdr:row>14</xdr:row>
      <xdr:rowOff>83820</xdr:rowOff>
    </xdr:from>
    <xdr:ext cx="234575" cy="257792"/>
    <xdr:pic>
      <xdr:nvPicPr>
        <xdr:cNvPr id="20" name="Image 19">
          <a:extLst>
            <a:ext uri="{FF2B5EF4-FFF2-40B4-BE49-F238E27FC236}">
              <a16:creationId xmlns:a16="http://schemas.microsoft.com/office/drawing/2014/main" id="{014F96DC-B204-4FE6-B349-97B4AC53E0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8255" y="2226945"/>
          <a:ext cx="234575" cy="257792"/>
        </a:xfrm>
        <a:prstGeom prst="rect">
          <a:avLst/>
        </a:prstGeom>
      </xdr:spPr>
    </xdr:pic>
    <xdr:clientData/>
  </xdr:oneCellAnchor>
  <xdr:oneCellAnchor>
    <xdr:from>
      <xdr:col>3</xdr:col>
      <xdr:colOff>1164590</xdr:colOff>
      <xdr:row>14</xdr:row>
      <xdr:rowOff>50165</xdr:rowOff>
    </xdr:from>
    <xdr:ext cx="234575" cy="259697"/>
    <xdr:pic>
      <xdr:nvPicPr>
        <xdr:cNvPr id="21" name="Image 20">
          <a:extLst>
            <a:ext uri="{FF2B5EF4-FFF2-40B4-BE49-F238E27FC236}">
              <a16:creationId xmlns:a16="http://schemas.microsoft.com/office/drawing/2014/main" id="{C94CA65B-45DB-4B0E-9B3C-C80DCA4237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5840" y="2193290"/>
          <a:ext cx="234575" cy="259697"/>
        </a:xfrm>
        <a:prstGeom prst="rect">
          <a:avLst/>
        </a:prstGeom>
      </xdr:spPr>
    </xdr:pic>
    <xdr:clientData/>
  </xdr:oneCellAnchor>
  <xdr:oneCellAnchor>
    <xdr:from>
      <xdr:col>3</xdr:col>
      <xdr:colOff>1164590</xdr:colOff>
      <xdr:row>14</xdr:row>
      <xdr:rowOff>50165</xdr:rowOff>
    </xdr:from>
    <xdr:ext cx="234575" cy="259697"/>
    <xdr:pic>
      <xdr:nvPicPr>
        <xdr:cNvPr id="22" name="Image 21">
          <a:extLst>
            <a:ext uri="{FF2B5EF4-FFF2-40B4-BE49-F238E27FC236}">
              <a16:creationId xmlns:a16="http://schemas.microsoft.com/office/drawing/2014/main" id="{7838ABF9-C66F-4DC0-A2C3-0C539A4984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5840" y="2193290"/>
          <a:ext cx="234575" cy="259697"/>
        </a:xfrm>
        <a:prstGeom prst="rect">
          <a:avLst/>
        </a:prstGeom>
      </xdr:spPr>
    </xdr:pic>
    <xdr:clientData/>
  </xdr:oneCellAnchor>
  <xdr:twoCellAnchor editAs="oneCell">
    <xdr:from>
      <xdr:col>4</xdr:col>
      <xdr:colOff>1325144</xdr:colOff>
      <xdr:row>23</xdr:row>
      <xdr:rowOff>0</xdr:rowOff>
    </xdr:from>
    <xdr:to>
      <xdr:col>5</xdr:col>
      <xdr:colOff>453787</xdr:colOff>
      <xdr:row>26</xdr:row>
      <xdr:rowOff>62865</xdr:rowOff>
    </xdr:to>
    <xdr:pic>
      <xdr:nvPicPr>
        <xdr:cNvPr id="23" name="Image 22">
          <a:extLst>
            <a:ext uri="{FF2B5EF4-FFF2-40B4-BE49-F238E27FC236}">
              <a16:creationId xmlns:a16="http://schemas.microsoft.com/office/drawing/2014/main" id="{69B74368-F3C9-47EF-88A8-2E47F203A7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11494" y="5943600"/>
          <a:ext cx="566918" cy="634365"/>
        </a:xfrm>
        <a:prstGeom prst="rect">
          <a:avLst/>
        </a:prstGeom>
      </xdr:spPr>
    </xdr:pic>
    <xdr:clientData/>
  </xdr:twoCellAnchor>
  <xdr:twoCellAnchor editAs="oneCell">
    <xdr:from>
      <xdr:col>2</xdr:col>
      <xdr:colOff>1076735</xdr:colOff>
      <xdr:row>24</xdr:row>
      <xdr:rowOff>5592</xdr:rowOff>
    </xdr:from>
    <xdr:to>
      <xdr:col>2</xdr:col>
      <xdr:colOff>1411937</xdr:colOff>
      <xdr:row>26</xdr:row>
      <xdr:rowOff>59285</xdr:rowOff>
    </xdr:to>
    <xdr:pic>
      <xdr:nvPicPr>
        <xdr:cNvPr id="24" name="Image 23">
          <a:extLst>
            <a:ext uri="{FF2B5EF4-FFF2-40B4-BE49-F238E27FC236}">
              <a16:creationId xmlns:a16="http://schemas.microsoft.com/office/drawing/2014/main" id="{E31BB5E3-4F0A-4A6C-B030-F3D8287D05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86535" y="6053967"/>
          <a:ext cx="335202" cy="434693"/>
        </a:xfrm>
        <a:prstGeom prst="rect">
          <a:avLst/>
        </a:prstGeom>
      </xdr:spPr>
    </xdr:pic>
    <xdr:clientData/>
  </xdr:twoCellAnchor>
  <xdr:twoCellAnchor editAs="oneCell">
    <xdr:from>
      <xdr:col>3</xdr:col>
      <xdr:colOff>1057274</xdr:colOff>
      <xdr:row>23</xdr:row>
      <xdr:rowOff>91415</xdr:rowOff>
    </xdr:from>
    <xdr:to>
      <xdr:col>4</xdr:col>
      <xdr:colOff>3539</xdr:colOff>
      <xdr:row>25</xdr:row>
      <xdr:rowOff>97810</xdr:rowOff>
    </xdr:to>
    <xdr:pic>
      <xdr:nvPicPr>
        <xdr:cNvPr id="25" name="Image 24">
          <a:extLst>
            <a:ext uri="{FF2B5EF4-FFF2-40B4-BE49-F238E27FC236}">
              <a16:creationId xmlns:a16="http://schemas.microsoft.com/office/drawing/2014/main" id="{395995B7-7CAF-4061-AAA3-8770F6F033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05349" y="6035015"/>
          <a:ext cx="375015" cy="387395"/>
        </a:xfrm>
        <a:prstGeom prst="rect">
          <a:avLst/>
        </a:prstGeom>
      </xdr:spPr>
    </xdr:pic>
    <xdr:clientData/>
  </xdr:twoCellAnchor>
  <xdr:twoCellAnchor editAs="oneCell">
    <xdr:from>
      <xdr:col>1</xdr:col>
      <xdr:colOff>88900</xdr:colOff>
      <xdr:row>24</xdr:row>
      <xdr:rowOff>111422</xdr:rowOff>
    </xdr:from>
    <xdr:to>
      <xdr:col>1</xdr:col>
      <xdr:colOff>388343</xdr:colOff>
      <xdr:row>26</xdr:row>
      <xdr:rowOff>26690</xdr:rowOff>
    </xdr:to>
    <xdr:pic>
      <xdr:nvPicPr>
        <xdr:cNvPr id="26" name="Image 25">
          <a:extLst>
            <a:ext uri="{FF2B5EF4-FFF2-40B4-BE49-F238E27FC236}">
              <a16:creationId xmlns:a16="http://schemas.microsoft.com/office/drawing/2014/main" id="{D502E220-F039-43C8-A39A-A4581F1FDF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425" y="6159797"/>
          <a:ext cx="299443" cy="296268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19049</xdr:colOff>
      <xdr:row>24</xdr:row>
      <xdr:rowOff>0</xdr:rowOff>
    </xdr:from>
    <xdr:to>
      <xdr:col>1</xdr:col>
      <xdr:colOff>273532</xdr:colOff>
      <xdr:row>25</xdr:row>
      <xdr:rowOff>640</xdr:rowOff>
    </xdr:to>
    <xdr:pic>
      <xdr:nvPicPr>
        <xdr:cNvPr id="27" name="Image 26">
          <a:extLst>
            <a:ext uri="{FF2B5EF4-FFF2-40B4-BE49-F238E27FC236}">
              <a16:creationId xmlns:a16="http://schemas.microsoft.com/office/drawing/2014/main" id="{868854FD-F7EE-460F-A005-F70C4C2408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574" y="6048375"/>
          <a:ext cx="254483" cy="1816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168275</xdr:colOff>
      <xdr:row>26</xdr:row>
      <xdr:rowOff>19689</xdr:rowOff>
    </xdr:to>
    <xdr:pic>
      <xdr:nvPicPr>
        <xdr:cNvPr id="28" name="Image 27">
          <a:extLst>
            <a:ext uri="{FF2B5EF4-FFF2-40B4-BE49-F238E27FC236}">
              <a16:creationId xmlns:a16="http://schemas.microsoft.com/office/drawing/2014/main" id="{E7CAFE92-2CA2-4BD0-95D7-2652EC960A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245299"/>
          <a:ext cx="260351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125458</xdr:colOff>
      <xdr:row>9</xdr:row>
      <xdr:rowOff>151765</xdr:rowOff>
    </xdr:from>
    <xdr:to>
      <xdr:col>0</xdr:col>
      <xdr:colOff>680771</xdr:colOff>
      <xdr:row>10</xdr:row>
      <xdr:rowOff>341267</xdr:rowOff>
    </xdr:to>
    <xdr:pic>
      <xdr:nvPicPr>
        <xdr:cNvPr id="30" name="Picture 2">
          <a:extLst>
            <a:ext uri="{FF2B5EF4-FFF2-40B4-BE49-F238E27FC236}">
              <a16:creationId xmlns:a16="http://schemas.microsoft.com/office/drawing/2014/main" id="{2C8C1A7B-C102-4BEF-AC44-21C047E8B54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06" t="24305" r="21814" b="56077"/>
        <a:stretch/>
      </xdr:blipFill>
      <xdr:spPr bwMode="auto">
        <a:xfrm>
          <a:off x="125458" y="2104390"/>
          <a:ext cx="555313" cy="5133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196082</xdr:colOff>
      <xdr:row>18</xdr:row>
      <xdr:rowOff>34525</xdr:rowOff>
    </xdr:from>
    <xdr:to>
      <xdr:col>0</xdr:col>
      <xdr:colOff>640626</xdr:colOff>
      <xdr:row>19</xdr:row>
      <xdr:rowOff>267547</xdr:rowOff>
    </xdr:to>
    <xdr:pic>
      <xdr:nvPicPr>
        <xdr:cNvPr id="32" name="Picture 2">
          <a:extLst>
            <a:ext uri="{FF2B5EF4-FFF2-40B4-BE49-F238E27FC236}">
              <a16:creationId xmlns:a16="http://schemas.microsoft.com/office/drawing/2014/main" id="{C9567D53-E4F6-43C9-82CA-11CF8096992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81" t="24305" r="67708" b="56077"/>
        <a:stretch/>
      </xdr:blipFill>
      <xdr:spPr bwMode="auto">
        <a:xfrm>
          <a:off x="196082" y="4844650"/>
          <a:ext cx="444544" cy="4139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168275</xdr:colOff>
      <xdr:row>26</xdr:row>
      <xdr:rowOff>19689</xdr:rowOff>
    </xdr:to>
    <xdr:pic>
      <xdr:nvPicPr>
        <xdr:cNvPr id="33" name="Image 32">
          <a:extLst>
            <a:ext uri="{FF2B5EF4-FFF2-40B4-BE49-F238E27FC236}">
              <a16:creationId xmlns:a16="http://schemas.microsoft.com/office/drawing/2014/main" id="{0DDEA938-C60B-400C-974E-5E4CB830D3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245299"/>
          <a:ext cx="260351" cy="184715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4" name="Picture 4">
          <a:extLst>
            <a:ext uri="{FF2B5EF4-FFF2-40B4-BE49-F238E27FC236}">
              <a16:creationId xmlns:a16="http://schemas.microsoft.com/office/drawing/2014/main" id="{714EA361-0995-4257-89FA-A0DFF41A271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35" name="Image 34">
          <a:extLst>
            <a:ext uri="{FF2B5EF4-FFF2-40B4-BE49-F238E27FC236}">
              <a16:creationId xmlns:a16="http://schemas.microsoft.com/office/drawing/2014/main" id="{7713B9A7-3C80-4BF1-8A38-7FC439C4ED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97355" y="0"/>
          <a:ext cx="708075" cy="416560"/>
        </a:xfrm>
        <a:prstGeom prst="rect">
          <a:avLst/>
        </a:prstGeom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36</xdr:row>
      <xdr:rowOff>155731</xdr:rowOff>
    </xdr:from>
    <xdr:to>
      <xdr:col>6</xdr:col>
      <xdr:colOff>551620</xdr:colOff>
      <xdr:row>38</xdr:row>
      <xdr:rowOff>46911</xdr:rowOff>
    </xdr:to>
    <xdr:sp macro="" textlink="">
      <xdr:nvSpPr>
        <xdr:cNvPr id="24" name="ZoneTexte 3">
          <a:extLst>
            <a:ext uri="{FF2B5EF4-FFF2-40B4-BE49-F238E27FC236}">
              <a16:creationId xmlns:a16="http://schemas.microsoft.com/office/drawing/2014/main" id="{60D66F33-FDC2-4486-90E1-1C9451D47722}"/>
            </a:ext>
          </a:extLst>
        </xdr:cNvPr>
        <xdr:cNvSpPr txBox="1"/>
      </xdr:nvSpPr>
      <xdr:spPr>
        <a:xfrm>
          <a:off x="38100" y="8632981"/>
          <a:ext cx="8476420" cy="27218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6" name="Picture 4">
          <a:extLst>
            <a:ext uri="{FF2B5EF4-FFF2-40B4-BE49-F238E27FC236}">
              <a16:creationId xmlns:a16="http://schemas.microsoft.com/office/drawing/2014/main" id="{BC3ADD5C-CBEB-4090-B113-9189DC4312A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19050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8" name="Image 27">
          <a:extLst>
            <a:ext uri="{FF2B5EF4-FFF2-40B4-BE49-F238E27FC236}">
              <a16:creationId xmlns:a16="http://schemas.microsoft.com/office/drawing/2014/main" id="{957EC108-3FA5-45D4-B96E-531294B90E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9105" y="19050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7" name="Picture 4">
          <a:extLst>
            <a:ext uri="{FF2B5EF4-FFF2-40B4-BE49-F238E27FC236}">
              <a16:creationId xmlns:a16="http://schemas.microsoft.com/office/drawing/2014/main" id="{7D2E05CF-CC2B-2E4E-997D-C9BA7D8CD07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9892632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38" name="Image 37">
          <a:extLst>
            <a:ext uri="{FF2B5EF4-FFF2-40B4-BE49-F238E27FC236}">
              <a16:creationId xmlns:a16="http://schemas.microsoft.com/office/drawing/2014/main" id="{26357166-E866-8849-B36D-A881DA965B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5976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0" name="Picture 4">
          <a:extLst>
            <a:ext uri="{FF2B5EF4-FFF2-40B4-BE49-F238E27FC236}">
              <a16:creationId xmlns:a16="http://schemas.microsoft.com/office/drawing/2014/main" id="{35FD98B4-557A-4FDC-B012-E7B801645F1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5" name="Image 24">
          <a:extLst>
            <a:ext uri="{FF2B5EF4-FFF2-40B4-BE49-F238E27FC236}">
              <a16:creationId xmlns:a16="http://schemas.microsoft.com/office/drawing/2014/main" id="{E930CB48-F2AC-4114-A005-B74643FF07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023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7" name="Picture 4">
          <a:extLst>
            <a:ext uri="{FF2B5EF4-FFF2-40B4-BE49-F238E27FC236}">
              <a16:creationId xmlns:a16="http://schemas.microsoft.com/office/drawing/2014/main" id="{5FE89568-846E-4275-8878-0F092E09511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9" name="Image 28">
          <a:extLst>
            <a:ext uri="{FF2B5EF4-FFF2-40B4-BE49-F238E27FC236}">
              <a16:creationId xmlns:a16="http://schemas.microsoft.com/office/drawing/2014/main" id="{7B343FE2-FFF0-46A9-ABA8-73CDD1AEB8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023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0" name="Picture 4">
          <a:extLst>
            <a:ext uri="{FF2B5EF4-FFF2-40B4-BE49-F238E27FC236}">
              <a16:creationId xmlns:a16="http://schemas.microsoft.com/office/drawing/2014/main" id="{8571962E-FEFC-48BF-8E6A-A06DA6B1477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31" name="Image 30">
          <a:extLst>
            <a:ext uri="{FF2B5EF4-FFF2-40B4-BE49-F238E27FC236}">
              <a16:creationId xmlns:a16="http://schemas.microsoft.com/office/drawing/2014/main" id="{FCE1E37A-AF44-4438-84AA-4A669616C4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023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2" name="Picture 4">
          <a:extLst>
            <a:ext uri="{FF2B5EF4-FFF2-40B4-BE49-F238E27FC236}">
              <a16:creationId xmlns:a16="http://schemas.microsoft.com/office/drawing/2014/main" id="{45E3917B-D84E-48DB-A7A6-9F512B6290C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33" name="Image 32">
          <a:extLst>
            <a:ext uri="{FF2B5EF4-FFF2-40B4-BE49-F238E27FC236}">
              <a16:creationId xmlns:a16="http://schemas.microsoft.com/office/drawing/2014/main" id="{30C5ED1C-CA7C-43D2-AD71-B6775119AE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023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4" name="Picture 4">
          <a:extLst>
            <a:ext uri="{FF2B5EF4-FFF2-40B4-BE49-F238E27FC236}">
              <a16:creationId xmlns:a16="http://schemas.microsoft.com/office/drawing/2014/main" id="{AA9211FC-9C45-4C46-AE2F-0D99565196C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35" name="Image 34">
          <a:extLst>
            <a:ext uri="{FF2B5EF4-FFF2-40B4-BE49-F238E27FC236}">
              <a16:creationId xmlns:a16="http://schemas.microsoft.com/office/drawing/2014/main" id="{28D645BC-DAE0-40E1-AC3A-8875925DC9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023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6" name="Picture 4">
          <a:extLst>
            <a:ext uri="{FF2B5EF4-FFF2-40B4-BE49-F238E27FC236}">
              <a16:creationId xmlns:a16="http://schemas.microsoft.com/office/drawing/2014/main" id="{373E3AE8-D55D-4FFA-89B4-5EB8676D7E8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39" name="Image 38">
          <a:extLst>
            <a:ext uri="{FF2B5EF4-FFF2-40B4-BE49-F238E27FC236}">
              <a16:creationId xmlns:a16="http://schemas.microsoft.com/office/drawing/2014/main" id="{6537CAFE-BFDC-4EF9-AE7F-C1388B8CB8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023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40" name="Picture 4">
          <a:extLst>
            <a:ext uri="{FF2B5EF4-FFF2-40B4-BE49-F238E27FC236}">
              <a16:creationId xmlns:a16="http://schemas.microsoft.com/office/drawing/2014/main" id="{5F6234AB-F677-4ED2-A96E-6BDBD94D6B1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41" name="Image 40">
          <a:extLst>
            <a:ext uri="{FF2B5EF4-FFF2-40B4-BE49-F238E27FC236}">
              <a16:creationId xmlns:a16="http://schemas.microsoft.com/office/drawing/2014/main" id="{B8346CDE-24AD-4424-B507-E443370186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023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44" name="Picture 4">
          <a:extLst>
            <a:ext uri="{FF2B5EF4-FFF2-40B4-BE49-F238E27FC236}">
              <a16:creationId xmlns:a16="http://schemas.microsoft.com/office/drawing/2014/main" id="{F69C2BCB-EA36-49CE-BEE5-260FB6E35EC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45" name="Image 44">
          <a:extLst>
            <a:ext uri="{FF2B5EF4-FFF2-40B4-BE49-F238E27FC236}">
              <a16:creationId xmlns:a16="http://schemas.microsoft.com/office/drawing/2014/main" id="{DF0AB0FD-0D37-403A-8427-2E187EE5FA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46" name="Picture 4">
          <a:extLst>
            <a:ext uri="{FF2B5EF4-FFF2-40B4-BE49-F238E27FC236}">
              <a16:creationId xmlns:a16="http://schemas.microsoft.com/office/drawing/2014/main" id="{BD146406-1CCB-4D6E-AA95-2AC927DF82E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47" name="Image 46">
          <a:extLst>
            <a:ext uri="{FF2B5EF4-FFF2-40B4-BE49-F238E27FC236}">
              <a16:creationId xmlns:a16="http://schemas.microsoft.com/office/drawing/2014/main" id="{90FF3D42-DB06-4D29-9703-7F34698943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48" name="Picture 4">
          <a:extLst>
            <a:ext uri="{FF2B5EF4-FFF2-40B4-BE49-F238E27FC236}">
              <a16:creationId xmlns:a16="http://schemas.microsoft.com/office/drawing/2014/main" id="{C9214263-B55D-4C75-8541-8F43119427D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49" name="Image 48">
          <a:extLst>
            <a:ext uri="{FF2B5EF4-FFF2-40B4-BE49-F238E27FC236}">
              <a16:creationId xmlns:a16="http://schemas.microsoft.com/office/drawing/2014/main" id="{160381C4-189F-4B6F-BB44-7461107FE5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50" name="Picture 4">
          <a:extLst>
            <a:ext uri="{FF2B5EF4-FFF2-40B4-BE49-F238E27FC236}">
              <a16:creationId xmlns:a16="http://schemas.microsoft.com/office/drawing/2014/main" id="{4F0213A3-A2CD-46D9-BC69-06E7E054C75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51" name="Image 50">
          <a:extLst>
            <a:ext uri="{FF2B5EF4-FFF2-40B4-BE49-F238E27FC236}">
              <a16:creationId xmlns:a16="http://schemas.microsoft.com/office/drawing/2014/main" id="{02D273E5-2D6A-4982-BCD5-62E777FB10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52" name="Picture 4">
          <a:extLst>
            <a:ext uri="{FF2B5EF4-FFF2-40B4-BE49-F238E27FC236}">
              <a16:creationId xmlns:a16="http://schemas.microsoft.com/office/drawing/2014/main" id="{93C400E7-ADB4-41E4-AF6B-1A22EC46042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53" name="Image 52">
          <a:extLst>
            <a:ext uri="{FF2B5EF4-FFF2-40B4-BE49-F238E27FC236}">
              <a16:creationId xmlns:a16="http://schemas.microsoft.com/office/drawing/2014/main" id="{DA78AE3E-7832-42F1-95B6-E087E59A8D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54" name="Picture 4">
          <a:extLst>
            <a:ext uri="{FF2B5EF4-FFF2-40B4-BE49-F238E27FC236}">
              <a16:creationId xmlns:a16="http://schemas.microsoft.com/office/drawing/2014/main" id="{D639C1D3-C564-4125-9D70-CD9F23EEB32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55" name="Image 54">
          <a:extLst>
            <a:ext uri="{FF2B5EF4-FFF2-40B4-BE49-F238E27FC236}">
              <a16:creationId xmlns:a16="http://schemas.microsoft.com/office/drawing/2014/main" id="{EF3AC2D3-0FE1-43CE-BD7C-5CB901433A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56" name="Picture 4">
          <a:extLst>
            <a:ext uri="{FF2B5EF4-FFF2-40B4-BE49-F238E27FC236}">
              <a16:creationId xmlns:a16="http://schemas.microsoft.com/office/drawing/2014/main" id="{F23C4AE3-6A40-4DED-8114-0960666E969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57" name="Image 56">
          <a:extLst>
            <a:ext uri="{FF2B5EF4-FFF2-40B4-BE49-F238E27FC236}">
              <a16:creationId xmlns:a16="http://schemas.microsoft.com/office/drawing/2014/main" id="{EB5BAE0C-81F4-4EED-AC00-C3C7CA8BE4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58" name="Picture 4">
          <a:extLst>
            <a:ext uri="{FF2B5EF4-FFF2-40B4-BE49-F238E27FC236}">
              <a16:creationId xmlns:a16="http://schemas.microsoft.com/office/drawing/2014/main" id="{948DAEBD-F999-4A04-98D3-DD2B3BFF2DD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59" name="Image 58">
          <a:extLst>
            <a:ext uri="{FF2B5EF4-FFF2-40B4-BE49-F238E27FC236}">
              <a16:creationId xmlns:a16="http://schemas.microsoft.com/office/drawing/2014/main" id="{7AE5C4A4-D72F-471C-B295-E3B39ABB37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60" name="Picture 4">
          <a:extLst>
            <a:ext uri="{FF2B5EF4-FFF2-40B4-BE49-F238E27FC236}">
              <a16:creationId xmlns:a16="http://schemas.microsoft.com/office/drawing/2014/main" id="{8E7DD737-13EF-4D58-BEE2-3FB24EE6687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61" name="Image 60">
          <a:extLst>
            <a:ext uri="{FF2B5EF4-FFF2-40B4-BE49-F238E27FC236}">
              <a16:creationId xmlns:a16="http://schemas.microsoft.com/office/drawing/2014/main" id="{998616A5-2FBF-4262-8192-D29711B3A4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62" name="Picture 4">
          <a:extLst>
            <a:ext uri="{FF2B5EF4-FFF2-40B4-BE49-F238E27FC236}">
              <a16:creationId xmlns:a16="http://schemas.microsoft.com/office/drawing/2014/main" id="{F9D93E1D-4021-4532-A6B3-62FE00BEE91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63" name="Image 62">
          <a:extLst>
            <a:ext uri="{FF2B5EF4-FFF2-40B4-BE49-F238E27FC236}">
              <a16:creationId xmlns:a16="http://schemas.microsoft.com/office/drawing/2014/main" id="{3E8AA844-FEF8-4918-AFC4-71CE31A43F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64" name="Picture 4">
          <a:extLst>
            <a:ext uri="{FF2B5EF4-FFF2-40B4-BE49-F238E27FC236}">
              <a16:creationId xmlns:a16="http://schemas.microsoft.com/office/drawing/2014/main" id="{77D0256B-1C3E-40DB-AC4E-BD32085B7BB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65" name="Image 64">
          <a:extLst>
            <a:ext uri="{FF2B5EF4-FFF2-40B4-BE49-F238E27FC236}">
              <a16:creationId xmlns:a16="http://schemas.microsoft.com/office/drawing/2014/main" id="{A731991B-D2D1-438F-B3BB-F0B7EAA783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66" name="Picture 4">
          <a:extLst>
            <a:ext uri="{FF2B5EF4-FFF2-40B4-BE49-F238E27FC236}">
              <a16:creationId xmlns:a16="http://schemas.microsoft.com/office/drawing/2014/main" id="{403D3910-68C2-4854-9D93-F0950110563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67" name="Image 66">
          <a:extLst>
            <a:ext uri="{FF2B5EF4-FFF2-40B4-BE49-F238E27FC236}">
              <a16:creationId xmlns:a16="http://schemas.microsoft.com/office/drawing/2014/main" id="{9AD3CC37-90F5-4920-886A-5E98B66B08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68" name="Picture 4">
          <a:extLst>
            <a:ext uri="{FF2B5EF4-FFF2-40B4-BE49-F238E27FC236}">
              <a16:creationId xmlns:a16="http://schemas.microsoft.com/office/drawing/2014/main" id="{29B4813D-29A0-4E47-A09B-258FA6C635F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69" name="Image 68">
          <a:extLst>
            <a:ext uri="{FF2B5EF4-FFF2-40B4-BE49-F238E27FC236}">
              <a16:creationId xmlns:a16="http://schemas.microsoft.com/office/drawing/2014/main" id="{BB0A4ED7-C3C3-4A26-9292-862FBD78F9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70" name="Picture 4">
          <a:extLst>
            <a:ext uri="{FF2B5EF4-FFF2-40B4-BE49-F238E27FC236}">
              <a16:creationId xmlns:a16="http://schemas.microsoft.com/office/drawing/2014/main" id="{7FA95E72-93F4-47EB-9472-E84EE82179E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71" name="Image 70">
          <a:extLst>
            <a:ext uri="{FF2B5EF4-FFF2-40B4-BE49-F238E27FC236}">
              <a16:creationId xmlns:a16="http://schemas.microsoft.com/office/drawing/2014/main" id="{C5098148-E2B6-450B-AAB1-F83371BCF2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72" name="Picture 4">
          <a:extLst>
            <a:ext uri="{FF2B5EF4-FFF2-40B4-BE49-F238E27FC236}">
              <a16:creationId xmlns:a16="http://schemas.microsoft.com/office/drawing/2014/main" id="{308C3654-93FB-4258-A58E-725766FCAB9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73" name="Image 72">
          <a:extLst>
            <a:ext uri="{FF2B5EF4-FFF2-40B4-BE49-F238E27FC236}">
              <a16:creationId xmlns:a16="http://schemas.microsoft.com/office/drawing/2014/main" id="{3FE5C26C-77B7-4EA0-8D75-2D4B9B6CC9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74" name="Picture 4">
          <a:extLst>
            <a:ext uri="{FF2B5EF4-FFF2-40B4-BE49-F238E27FC236}">
              <a16:creationId xmlns:a16="http://schemas.microsoft.com/office/drawing/2014/main" id="{F4768645-E585-4E4E-B5F9-66D8FBF9172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75" name="Image 74">
          <a:extLst>
            <a:ext uri="{FF2B5EF4-FFF2-40B4-BE49-F238E27FC236}">
              <a16:creationId xmlns:a16="http://schemas.microsoft.com/office/drawing/2014/main" id="{88EF6A8A-54C9-4EED-9D5F-EE50ADAB86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76" name="Picture 4">
          <a:extLst>
            <a:ext uri="{FF2B5EF4-FFF2-40B4-BE49-F238E27FC236}">
              <a16:creationId xmlns:a16="http://schemas.microsoft.com/office/drawing/2014/main" id="{8D6BC22B-C788-4704-B6A9-5E114138CFB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77" name="Image 76">
          <a:extLst>
            <a:ext uri="{FF2B5EF4-FFF2-40B4-BE49-F238E27FC236}">
              <a16:creationId xmlns:a16="http://schemas.microsoft.com/office/drawing/2014/main" id="{6F3D25B6-895C-4A02-BC4C-C1D755C99F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78" name="Picture 4">
          <a:extLst>
            <a:ext uri="{FF2B5EF4-FFF2-40B4-BE49-F238E27FC236}">
              <a16:creationId xmlns:a16="http://schemas.microsoft.com/office/drawing/2014/main" id="{C7693792-0AEC-4021-A760-27F79AE49A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79" name="Image 78">
          <a:extLst>
            <a:ext uri="{FF2B5EF4-FFF2-40B4-BE49-F238E27FC236}">
              <a16:creationId xmlns:a16="http://schemas.microsoft.com/office/drawing/2014/main" id="{D8F08B7A-8466-469D-A790-DAD3D9B1B4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80" name="Picture 4">
          <a:extLst>
            <a:ext uri="{FF2B5EF4-FFF2-40B4-BE49-F238E27FC236}">
              <a16:creationId xmlns:a16="http://schemas.microsoft.com/office/drawing/2014/main" id="{BAD17C12-8342-4E27-B89F-102699DDB85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81" name="Image 80">
          <a:extLst>
            <a:ext uri="{FF2B5EF4-FFF2-40B4-BE49-F238E27FC236}">
              <a16:creationId xmlns:a16="http://schemas.microsoft.com/office/drawing/2014/main" id="{09A72C65-AE3E-45F1-89B7-E03C191594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82" name="Picture 4">
          <a:extLst>
            <a:ext uri="{FF2B5EF4-FFF2-40B4-BE49-F238E27FC236}">
              <a16:creationId xmlns:a16="http://schemas.microsoft.com/office/drawing/2014/main" id="{5236ED75-3178-413A-9C44-77E8C93E275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83" name="Image 82">
          <a:extLst>
            <a:ext uri="{FF2B5EF4-FFF2-40B4-BE49-F238E27FC236}">
              <a16:creationId xmlns:a16="http://schemas.microsoft.com/office/drawing/2014/main" id="{0A26042A-5426-4E3E-B71D-207D68F872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85" name="Picture 4">
          <a:extLst>
            <a:ext uri="{FF2B5EF4-FFF2-40B4-BE49-F238E27FC236}">
              <a16:creationId xmlns:a16="http://schemas.microsoft.com/office/drawing/2014/main" id="{5656D8D5-580A-41E0-86D2-8D603AA3AA3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86" name="Image 85">
          <a:extLst>
            <a:ext uri="{FF2B5EF4-FFF2-40B4-BE49-F238E27FC236}">
              <a16:creationId xmlns:a16="http://schemas.microsoft.com/office/drawing/2014/main" id="{188C54ED-93C5-4917-A6EB-D7B6F0A8A7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87" name="Picture 4">
          <a:extLst>
            <a:ext uri="{FF2B5EF4-FFF2-40B4-BE49-F238E27FC236}">
              <a16:creationId xmlns:a16="http://schemas.microsoft.com/office/drawing/2014/main" id="{07D28C0D-8E81-419A-BA55-CE3792A4329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88" name="Image 87">
          <a:extLst>
            <a:ext uri="{FF2B5EF4-FFF2-40B4-BE49-F238E27FC236}">
              <a16:creationId xmlns:a16="http://schemas.microsoft.com/office/drawing/2014/main" id="{C281DD43-7974-48EE-A188-A5A74B6E1F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89" name="Picture 4">
          <a:extLst>
            <a:ext uri="{FF2B5EF4-FFF2-40B4-BE49-F238E27FC236}">
              <a16:creationId xmlns:a16="http://schemas.microsoft.com/office/drawing/2014/main" id="{52A9891D-8D6A-445A-87FA-00A70BFA335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90" name="Image 89">
          <a:extLst>
            <a:ext uri="{FF2B5EF4-FFF2-40B4-BE49-F238E27FC236}">
              <a16:creationId xmlns:a16="http://schemas.microsoft.com/office/drawing/2014/main" id="{C992E053-5A66-4934-A51A-CB5732A0AA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91" name="Picture 4">
          <a:extLst>
            <a:ext uri="{FF2B5EF4-FFF2-40B4-BE49-F238E27FC236}">
              <a16:creationId xmlns:a16="http://schemas.microsoft.com/office/drawing/2014/main" id="{66279C98-CF53-472D-94AD-FA4908C564B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92" name="Image 91">
          <a:extLst>
            <a:ext uri="{FF2B5EF4-FFF2-40B4-BE49-F238E27FC236}">
              <a16:creationId xmlns:a16="http://schemas.microsoft.com/office/drawing/2014/main" id="{647D4D91-72A9-43D7-AF2B-5BCF6D3EA7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93" name="Picture 4">
          <a:extLst>
            <a:ext uri="{FF2B5EF4-FFF2-40B4-BE49-F238E27FC236}">
              <a16:creationId xmlns:a16="http://schemas.microsoft.com/office/drawing/2014/main" id="{F76E1B11-E9B0-406B-A67B-1134648563E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94" name="Image 93">
          <a:extLst>
            <a:ext uri="{FF2B5EF4-FFF2-40B4-BE49-F238E27FC236}">
              <a16:creationId xmlns:a16="http://schemas.microsoft.com/office/drawing/2014/main" id="{2682B2DA-2B87-4153-8E96-CFBE8658FA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95" name="Picture 4">
          <a:extLst>
            <a:ext uri="{FF2B5EF4-FFF2-40B4-BE49-F238E27FC236}">
              <a16:creationId xmlns:a16="http://schemas.microsoft.com/office/drawing/2014/main" id="{347B5512-9ECA-4350-83B8-CD70C5D41BC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96" name="Image 95">
          <a:extLst>
            <a:ext uri="{FF2B5EF4-FFF2-40B4-BE49-F238E27FC236}">
              <a16:creationId xmlns:a16="http://schemas.microsoft.com/office/drawing/2014/main" id="{5BA0980E-991A-4165-82B8-AD23FBFF1E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97" name="Picture 4">
          <a:extLst>
            <a:ext uri="{FF2B5EF4-FFF2-40B4-BE49-F238E27FC236}">
              <a16:creationId xmlns:a16="http://schemas.microsoft.com/office/drawing/2014/main" id="{C0FE9232-C032-436C-9997-7172E8CF633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98" name="Image 97">
          <a:extLst>
            <a:ext uri="{FF2B5EF4-FFF2-40B4-BE49-F238E27FC236}">
              <a16:creationId xmlns:a16="http://schemas.microsoft.com/office/drawing/2014/main" id="{4D5101EF-2400-4894-99AE-AA5058D559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99" name="Picture 4">
          <a:extLst>
            <a:ext uri="{FF2B5EF4-FFF2-40B4-BE49-F238E27FC236}">
              <a16:creationId xmlns:a16="http://schemas.microsoft.com/office/drawing/2014/main" id="{5E94F168-9382-46AD-89F7-D7B7989597C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00" name="Image 99">
          <a:extLst>
            <a:ext uri="{FF2B5EF4-FFF2-40B4-BE49-F238E27FC236}">
              <a16:creationId xmlns:a16="http://schemas.microsoft.com/office/drawing/2014/main" id="{33864FAE-2728-4AC7-8D72-BAF977FBDE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01" name="Picture 4">
          <a:extLst>
            <a:ext uri="{FF2B5EF4-FFF2-40B4-BE49-F238E27FC236}">
              <a16:creationId xmlns:a16="http://schemas.microsoft.com/office/drawing/2014/main" id="{BAB17DB0-DDFC-4F57-ACA3-F71E77288EF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02" name="Image 101">
          <a:extLst>
            <a:ext uri="{FF2B5EF4-FFF2-40B4-BE49-F238E27FC236}">
              <a16:creationId xmlns:a16="http://schemas.microsoft.com/office/drawing/2014/main" id="{230FBBB7-25E3-4832-9556-6033FBE8ED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03" name="Picture 4">
          <a:extLst>
            <a:ext uri="{FF2B5EF4-FFF2-40B4-BE49-F238E27FC236}">
              <a16:creationId xmlns:a16="http://schemas.microsoft.com/office/drawing/2014/main" id="{F38A800F-387D-479D-90D4-BF6F8BFF691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04" name="Image 103">
          <a:extLst>
            <a:ext uri="{FF2B5EF4-FFF2-40B4-BE49-F238E27FC236}">
              <a16:creationId xmlns:a16="http://schemas.microsoft.com/office/drawing/2014/main" id="{C2055A45-F387-4FB2-9469-20775DFC59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05" name="Picture 4">
          <a:extLst>
            <a:ext uri="{FF2B5EF4-FFF2-40B4-BE49-F238E27FC236}">
              <a16:creationId xmlns:a16="http://schemas.microsoft.com/office/drawing/2014/main" id="{56AFAB30-40FD-4282-AB42-A67AE079DC0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06" name="Image 105">
          <a:extLst>
            <a:ext uri="{FF2B5EF4-FFF2-40B4-BE49-F238E27FC236}">
              <a16:creationId xmlns:a16="http://schemas.microsoft.com/office/drawing/2014/main" id="{2B96CCA3-0BF8-4650-8D93-36CBCE3CFA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07" name="Picture 4">
          <a:extLst>
            <a:ext uri="{FF2B5EF4-FFF2-40B4-BE49-F238E27FC236}">
              <a16:creationId xmlns:a16="http://schemas.microsoft.com/office/drawing/2014/main" id="{EA628E0B-2D86-47C3-94D4-56B4141318B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08" name="Image 107">
          <a:extLst>
            <a:ext uri="{FF2B5EF4-FFF2-40B4-BE49-F238E27FC236}">
              <a16:creationId xmlns:a16="http://schemas.microsoft.com/office/drawing/2014/main" id="{D6A983DE-53E1-4A18-A36C-8DBFB1FDEF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09" name="Picture 4">
          <a:extLst>
            <a:ext uri="{FF2B5EF4-FFF2-40B4-BE49-F238E27FC236}">
              <a16:creationId xmlns:a16="http://schemas.microsoft.com/office/drawing/2014/main" id="{1125A235-A9B3-4C9A-A0A7-4C8AF831278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10" name="Image 109">
          <a:extLst>
            <a:ext uri="{FF2B5EF4-FFF2-40B4-BE49-F238E27FC236}">
              <a16:creationId xmlns:a16="http://schemas.microsoft.com/office/drawing/2014/main" id="{DAA6704D-EF9C-42A6-B9AD-6B95A7B533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11" name="Picture 4">
          <a:extLst>
            <a:ext uri="{FF2B5EF4-FFF2-40B4-BE49-F238E27FC236}">
              <a16:creationId xmlns:a16="http://schemas.microsoft.com/office/drawing/2014/main" id="{BA2CBA9D-6233-43A8-80EE-E1112A2CEA4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12" name="Picture 4">
          <a:extLst>
            <a:ext uri="{FF2B5EF4-FFF2-40B4-BE49-F238E27FC236}">
              <a16:creationId xmlns:a16="http://schemas.microsoft.com/office/drawing/2014/main" id="{D9111B2D-2D10-4DEF-82DC-A7868FC6E79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13" name="Picture 4">
          <a:extLst>
            <a:ext uri="{FF2B5EF4-FFF2-40B4-BE49-F238E27FC236}">
              <a16:creationId xmlns:a16="http://schemas.microsoft.com/office/drawing/2014/main" id="{B6634B82-59FD-43AE-A67A-B9A50EA1DB5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14" name="Picture 4">
          <a:extLst>
            <a:ext uri="{FF2B5EF4-FFF2-40B4-BE49-F238E27FC236}">
              <a16:creationId xmlns:a16="http://schemas.microsoft.com/office/drawing/2014/main" id="{BDB79D62-D4C1-43F6-BF68-7C6DDE906A8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15" name="Picture 4">
          <a:extLst>
            <a:ext uri="{FF2B5EF4-FFF2-40B4-BE49-F238E27FC236}">
              <a16:creationId xmlns:a16="http://schemas.microsoft.com/office/drawing/2014/main" id="{7FF4CCF1-F035-4A7B-A349-FAD1CCF5980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16" name="Picture 4">
          <a:extLst>
            <a:ext uri="{FF2B5EF4-FFF2-40B4-BE49-F238E27FC236}">
              <a16:creationId xmlns:a16="http://schemas.microsoft.com/office/drawing/2014/main" id="{6775CC3B-546F-4A01-9086-9E78C33923E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17" name="Picture 4">
          <a:extLst>
            <a:ext uri="{FF2B5EF4-FFF2-40B4-BE49-F238E27FC236}">
              <a16:creationId xmlns:a16="http://schemas.microsoft.com/office/drawing/2014/main" id="{3F57D359-E701-44A2-82CA-3A09287D697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18" name="Picture 4">
          <a:extLst>
            <a:ext uri="{FF2B5EF4-FFF2-40B4-BE49-F238E27FC236}">
              <a16:creationId xmlns:a16="http://schemas.microsoft.com/office/drawing/2014/main" id="{910B4C64-EA52-45A1-BA56-E66B7912C1E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19" name="Picture 4">
          <a:extLst>
            <a:ext uri="{FF2B5EF4-FFF2-40B4-BE49-F238E27FC236}">
              <a16:creationId xmlns:a16="http://schemas.microsoft.com/office/drawing/2014/main" id="{204D3FEC-792D-41FF-A8CB-F296CB78064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20" name="Picture 4">
          <a:extLst>
            <a:ext uri="{FF2B5EF4-FFF2-40B4-BE49-F238E27FC236}">
              <a16:creationId xmlns:a16="http://schemas.microsoft.com/office/drawing/2014/main" id="{80680338-7DFF-4936-898A-6ABC225E14B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21" name="Picture 4">
          <a:extLst>
            <a:ext uri="{FF2B5EF4-FFF2-40B4-BE49-F238E27FC236}">
              <a16:creationId xmlns:a16="http://schemas.microsoft.com/office/drawing/2014/main" id="{62E5CA62-C5D0-409C-BC77-D998BFBB912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22" name="Picture 4">
          <a:extLst>
            <a:ext uri="{FF2B5EF4-FFF2-40B4-BE49-F238E27FC236}">
              <a16:creationId xmlns:a16="http://schemas.microsoft.com/office/drawing/2014/main" id="{DAF79DA9-BF82-4C83-A4CF-6CBC4F0EBB2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23" name="Picture 4">
          <a:extLst>
            <a:ext uri="{FF2B5EF4-FFF2-40B4-BE49-F238E27FC236}">
              <a16:creationId xmlns:a16="http://schemas.microsoft.com/office/drawing/2014/main" id="{BD104992-1C06-41EC-9133-0F08068F3AF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24" name="Picture 4">
          <a:extLst>
            <a:ext uri="{FF2B5EF4-FFF2-40B4-BE49-F238E27FC236}">
              <a16:creationId xmlns:a16="http://schemas.microsoft.com/office/drawing/2014/main" id="{F769DF18-C6DB-4533-9E4E-3A2F097C71C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25" name="Picture 4">
          <a:extLst>
            <a:ext uri="{FF2B5EF4-FFF2-40B4-BE49-F238E27FC236}">
              <a16:creationId xmlns:a16="http://schemas.microsoft.com/office/drawing/2014/main" id="{565B5B90-E2AC-4381-B658-226B429FECE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26" name="Picture 4">
          <a:extLst>
            <a:ext uri="{FF2B5EF4-FFF2-40B4-BE49-F238E27FC236}">
              <a16:creationId xmlns:a16="http://schemas.microsoft.com/office/drawing/2014/main" id="{CD2DBD46-72A5-4532-845E-3340BDBDABF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27" name="Picture 4">
          <a:extLst>
            <a:ext uri="{FF2B5EF4-FFF2-40B4-BE49-F238E27FC236}">
              <a16:creationId xmlns:a16="http://schemas.microsoft.com/office/drawing/2014/main" id="{8E24D799-86E6-40E3-8761-87145D79491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28" name="Picture 4">
          <a:extLst>
            <a:ext uri="{FF2B5EF4-FFF2-40B4-BE49-F238E27FC236}">
              <a16:creationId xmlns:a16="http://schemas.microsoft.com/office/drawing/2014/main" id="{E82575A4-9B6F-4884-AE72-3EE60EF24A9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29" name="Picture 4">
          <a:extLst>
            <a:ext uri="{FF2B5EF4-FFF2-40B4-BE49-F238E27FC236}">
              <a16:creationId xmlns:a16="http://schemas.microsoft.com/office/drawing/2014/main" id="{EC3E9404-B724-4551-981C-89F95A48D45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30" name="Picture 4">
          <a:extLst>
            <a:ext uri="{FF2B5EF4-FFF2-40B4-BE49-F238E27FC236}">
              <a16:creationId xmlns:a16="http://schemas.microsoft.com/office/drawing/2014/main" id="{A1038CB7-3F63-4518-ACFE-16B103111D8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31" name="Picture 4">
          <a:extLst>
            <a:ext uri="{FF2B5EF4-FFF2-40B4-BE49-F238E27FC236}">
              <a16:creationId xmlns:a16="http://schemas.microsoft.com/office/drawing/2014/main" id="{776FAA9A-CD2F-4263-AA41-57B59D1C6BF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32" name="Image 131">
          <a:extLst>
            <a:ext uri="{FF2B5EF4-FFF2-40B4-BE49-F238E27FC236}">
              <a16:creationId xmlns:a16="http://schemas.microsoft.com/office/drawing/2014/main" id="{1EEDB834-8600-4EF3-A1A3-9792B75EA4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33" name="Picture 4">
          <a:extLst>
            <a:ext uri="{FF2B5EF4-FFF2-40B4-BE49-F238E27FC236}">
              <a16:creationId xmlns:a16="http://schemas.microsoft.com/office/drawing/2014/main" id="{315E52E2-F1FB-4069-833C-97900F043A1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34" name="Image 133">
          <a:extLst>
            <a:ext uri="{FF2B5EF4-FFF2-40B4-BE49-F238E27FC236}">
              <a16:creationId xmlns:a16="http://schemas.microsoft.com/office/drawing/2014/main" id="{0424E11C-3C0E-47E1-9A0E-0F12D3F863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35" name="Picture 4">
          <a:extLst>
            <a:ext uri="{FF2B5EF4-FFF2-40B4-BE49-F238E27FC236}">
              <a16:creationId xmlns:a16="http://schemas.microsoft.com/office/drawing/2014/main" id="{336F2D22-091F-42FB-892B-FAD10432251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36" name="Image 135">
          <a:extLst>
            <a:ext uri="{FF2B5EF4-FFF2-40B4-BE49-F238E27FC236}">
              <a16:creationId xmlns:a16="http://schemas.microsoft.com/office/drawing/2014/main" id="{078D8E77-F32E-4853-88CF-CAFC9171DD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37" name="Picture 4">
          <a:extLst>
            <a:ext uri="{FF2B5EF4-FFF2-40B4-BE49-F238E27FC236}">
              <a16:creationId xmlns:a16="http://schemas.microsoft.com/office/drawing/2014/main" id="{6266542D-11E4-4A6B-BD56-8F63F229068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38" name="Image 137">
          <a:extLst>
            <a:ext uri="{FF2B5EF4-FFF2-40B4-BE49-F238E27FC236}">
              <a16:creationId xmlns:a16="http://schemas.microsoft.com/office/drawing/2014/main" id="{F7854D13-4FDD-4CF1-B8DC-3542555061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39" name="Picture 4">
          <a:extLst>
            <a:ext uri="{FF2B5EF4-FFF2-40B4-BE49-F238E27FC236}">
              <a16:creationId xmlns:a16="http://schemas.microsoft.com/office/drawing/2014/main" id="{89505A9D-8012-46D2-B170-6912F463680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40" name="Image 139">
          <a:extLst>
            <a:ext uri="{FF2B5EF4-FFF2-40B4-BE49-F238E27FC236}">
              <a16:creationId xmlns:a16="http://schemas.microsoft.com/office/drawing/2014/main" id="{994D85B3-900E-4116-9536-A28777206E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41" name="Picture 4">
          <a:extLst>
            <a:ext uri="{FF2B5EF4-FFF2-40B4-BE49-F238E27FC236}">
              <a16:creationId xmlns:a16="http://schemas.microsoft.com/office/drawing/2014/main" id="{7BD371D5-7096-41F1-BC1E-FCFEA8890C1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42" name="Image 141">
          <a:extLst>
            <a:ext uri="{FF2B5EF4-FFF2-40B4-BE49-F238E27FC236}">
              <a16:creationId xmlns:a16="http://schemas.microsoft.com/office/drawing/2014/main" id="{0BD9456C-90E6-4AEE-B675-16DEA6973E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43" name="Picture 4">
          <a:extLst>
            <a:ext uri="{FF2B5EF4-FFF2-40B4-BE49-F238E27FC236}">
              <a16:creationId xmlns:a16="http://schemas.microsoft.com/office/drawing/2014/main" id="{F97115E4-16DC-4FF0-9AF3-09E5C0C7F77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44" name="Image 143">
          <a:extLst>
            <a:ext uri="{FF2B5EF4-FFF2-40B4-BE49-F238E27FC236}">
              <a16:creationId xmlns:a16="http://schemas.microsoft.com/office/drawing/2014/main" id="{CA7C5BF5-E472-4E24-9A5F-367DC7789B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45" name="Picture 4">
          <a:extLst>
            <a:ext uri="{FF2B5EF4-FFF2-40B4-BE49-F238E27FC236}">
              <a16:creationId xmlns:a16="http://schemas.microsoft.com/office/drawing/2014/main" id="{FB36B1B0-B7D4-4EA5-91B3-F104FB56628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46" name="Image 145">
          <a:extLst>
            <a:ext uri="{FF2B5EF4-FFF2-40B4-BE49-F238E27FC236}">
              <a16:creationId xmlns:a16="http://schemas.microsoft.com/office/drawing/2014/main" id="{A9E9CDC4-BF3C-4800-AD26-1B51434A01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47" name="Picture 4">
          <a:extLst>
            <a:ext uri="{FF2B5EF4-FFF2-40B4-BE49-F238E27FC236}">
              <a16:creationId xmlns:a16="http://schemas.microsoft.com/office/drawing/2014/main" id="{7D50F2F0-B545-4D73-A57B-76A9E6E66AF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48" name="Image 147">
          <a:extLst>
            <a:ext uri="{FF2B5EF4-FFF2-40B4-BE49-F238E27FC236}">
              <a16:creationId xmlns:a16="http://schemas.microsoft.com/office/drawing/2014/main" id="{10DDDD39-EB3F-4B8F-9D83-D4BE2CB009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49" name="Picture 4">
          <a:extLst>
            <a:ext uri="{FF2B5EF4-FFF2-40B4-BE49-F238E27FC236}">
              <a16:creationId xmlns:a16="http://schemas.microsoft.com/office/drawing/2014/main" id="{84C24886-A54E-47DA-AA14-233C8AB77B2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50" name="Image 149">
          <a:extLst>
            <a:ext uri="{FF2B5EF4-FFF2-40B4-BE49-F238E27FC236}">
              <a16:creationId xmlns:a16="http://schemas.microsoft.com/office/drawing/2014/main" id="{B6A6EFDD-2779-4ED8-A843-840FB4162D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51" name="Picture 4">
          <a:extLst>
            <a:ext uri="{FF2B5EF4-FFF2-40B4-BE49-F238E27FC236}">
              <a16:creationId xmlns:a16="http://schemas.microsoft.com/office/drawing/2014/main" id="{90ACEE4E-4639-4755-B088-51AF12EC0A8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52" name="Image 151">
          <a:extLst>
            <a:ext uri="{FF2B5EF4-FFF2-40B4-BE49-F238E27FC236}">
              <a16:creationId xmlns:a16="http://schemas.microsoft.com/office/drawing/2014/main" id="{03BD68DE-0A0F-4009-9F91-668EC403E6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53" name="Picture 4">
          <a:extLst>
            <a:ext uri="{FF2B5EF4-FFF2-40B4-BE49-F238E27FC236}">
              <a16:creationId xmlns:a16="http://schemas.microsoft.com/office/drawing/2014/main" id="{DCA63768-0913-4FC2-ACEF-DD8D6403A9C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54" name="Image 153">
          <a:extLst>
            <a:ext uri="{FF2B5EF4-FFF2-40B4-BE49-F238E27FC236}">
              <a16:creationId xmlns:a16="http://schemas.microsoft.com/office/drawing/2014/main" id="{F1B84A41-09AE-4E14-9502-23E37BD929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55" name="Picture 4">
          <a:extLst>
            <a:ext uri="{FF2B5EF4-FFF2-40B4-BE49-F238E27FC236}">
              <a16:creationId xmlns:a16="http://schemas.microsoft.com/office/drawing/2014/main" id="{3D9B724B-8E99-434E-800C-A22763D248E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56" name="Image 155">
          <a:extLst>
            <a:ext uri="{FF2B5EF4-FFF2-40B4-BE49-F238E27FC236}">
              <a16:creationId xmlns:a16="http://schemas.microsoft.com/office/drawing/2014/main" id="{8927383E-0AB0-464C-9993-55D30C24D9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57" name="Picture 4">
          <a:extLst>
            <a:ext uri="{FF2B5EF4-FFF2-40B4-BE49-F238E27FC236}">
              <a16:creationId xmlns:a16="http://schemas.microsoft.com/office/drawing/2014/main" id="{25462C4A-0D0A-4A2B-8250-6B6E26F6C70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58" name="Image 157">
          <a:extLst>
            <a:ext uri="{FF2B5EF4-FFF2-40B4-BE49-F238E27FC236}">
              <a16:creationId xmlns:a16="http://schemas.microsoft.com/office/drawing/2014/main" id="{8596324A-28D6-4E21-8403-952C91B514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59" name="Picture 4">
          <a:extLst>
            <a:ext uri="{FF2B5EF4-FFF2-40B4-BE49-F238E27FC236}">
              <a16:creationId xmlns:a16="http://schemas.microsoft.com/office/drawing/2014/main" id="{589BCE96-A9C9-4E7E-9D82-4AA6E6957EF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60" name="Image 159">
          <a:extLst>
            <a:ext uri="{FF2B5EF4-FFF2-40B4-BE49-F238E27FC236}">
              <a16:creationId xmlns:a16="http://schemas.microsoft.com/office/drawing/2014/main" id="{B4ACAAC4-EAF2-4A1D-8B38-B8C34B9DA8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61" name="Picture 4">
          <a:extLst>
            <a:ext uri="{FF2B5EF4-FFF2-40B4-BE49-F238E27FC236}">
              <a16:creationId xmlns:a16="http://schemas.microsoft.com/office/drawing/2014/main" id="{9C2BF3B7-526A-4F15-B230-6810F10E054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62" name="Image 161">
          <a:extLst>
            <a:ext uri="{FF2B5EF4-FFF2-40B4-BE49-F238E27FC236}">
              <a16:creationId xmlns:a16="http://schemas.microsoft.com/office/drawing/2014/main" id="{573E92B1-ECD4-4DE7-8142-A9AF9C368B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63" name="Picture 4">
          <a:extLst>
            <a:ext uri="{FF2B5EF4-FFF2-40B4-BE49-F238E27FC236}">
              <a16:creationId xmlns:a16="http://schemas.microsoft.com/office/drawing/2014/main" id="{887ED4C3-B0CF-433C-8897-6592DD10BC2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64" name="Image 163">
          <a:extLst>
            <a:ext uri="{FF2B5EF4-FFF2-40B4-BE49-F238E27FC236}">
              <a16:creationId xmlns:a16="http://schemas.microsoft.com/office/drawing/2014/main" id="{223CAB4C-9779-4EB6-9958-32425A2EC7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65" name="Picture 4">
          <a:extLst>
            <a:ext uri="{FF2B5EF4-FFF2-40B4-BE49-F238E27FC236}">
              <a16:creationId xmlns:a16="http://schemas.microsoft.com/office/drawing/2014/main" id="{F98208A2-467F-4FC5-9F4C-2E8BA53E423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66" name="Image 165">
          <a:extLst>
            <a:ext uri="{FF2B5EF4-FFF2-40B4-BE49-F238E27FC236}">
              <a16:creationId xmlns:a16="http://schemas.microsoft.com/office/drawing/2014/main" id="{3CAD2D1A-940D-4A80-B2FA-0295AD5206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67" name="Picture 4">
          <a:extLst>
            <a:ext uri="{FF2B5EF4-FFF2-40B4-BE49-F238E27FC236}">
              <a16:creationId xmlns:a16="http://schemas.microsoft.com/office/drawing/2014/main" id="{0548F8CA-36CD-4A90-A6A1-B422D8AABB4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68" name="Image 167">
          <a:extLst>
            <a:ext uri="{FF2B5EF4-FFF2-40B4-BE49-F238E27FC236}">
              <a16:creationId xmlns:a16="http://schemas.microsoft.com/office/drawing/2014/main" id="{4134D02E-95A6-43B3-A9B8-967FBC8C28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69" name="Picture 4">
          <a:extLst>
            <a:ext uri="{FF2B5EF4-FFF2-40B4-BE49-F238E27FC236}">
              <a16:creationId xmlns:a16="http://schemas.microsoft.com/office/drawing/2014/main" id="{EEF01098-C4AA-4B0B-B594-4FD611A53C3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70" name="Image 169">
          <a:extLst>
            <a:ext uri="{FF2B5EF4-FFF2-40B4-BE49-F238E27FC236}">
              <a16:creationId xmlns:a16="http://schemas.microsoft.com/office/drawing/2014/main" id="{146FB418-75F2-44CC-8384-BF657370C8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71" name="Picture 4">
          <a:extLst>
            <a:ext uri="{FF2B5EF4-FFF2-40B4-BE49-F238E27FC236}">
              <a16:creationId xmlns:a16="http://schemas.microsoft.com/office/drawing/2014/main" id="{8B874A7B-8BE0-4658-AA20-0B70C3D44F3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72" name="Picture 4">
          <a:extLst>
            <a:ext uri="{FF2B5EF4-FFF2-40B4-BE49-F238E27FC236}">
              <a16:creationId xmlns:a16="http://schemas.microsoft.com/office/drawing/2014/main" id="{472F3892-1D70-40C1-BD7F-C217DA1BC9A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73" name="Picture 4">
          <a:extLst>
            <a:ext uri="{FF2B5EF4-FFF2-40B4-BE49-F238E27FC236}">
              <a16:creationId xmlns:a16="http://schemas.microsoft.com/office/drawing/2014/main" id="{D883C91E-74B2-4254-A1DB-C1402CDA989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74" name="Picture 4">
          <a:extLst>
            <a:ext uri="{FF2B5EF4-FFF2-40B4-BE49-F238E27FC236}">
              <a16:creationId xmlns:a16="http://schemas.microsoft.com/office/drawing/2014/main" id="{C1623E02-C0FB-40EE-B88D-C38EE9351B5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75" name="Picture 4">
          <a:extLst>
            <a:ext uri="{FF2B5EF4-FFF2-40B4-BE49-F238E27FC236}">
              <a16:creationId xmlns:a16="http://schemas.microsoft.com/office/drawing/2014/main" id="{52D23443-87FD-417C-8C92-027B5122F8E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76" name="Picture 4">
          <a:extLst>
            <a:ext uri="{FF2B5EF4-FFF2-40B4-BE49-F238E27FC236}">
              <a16:creationId xmlns:a16="http://schemas.microsoft.com/office/drawing/2014/main" id="{7146C4D8-B023-4B0F-A9CB-7601DF03D07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77" name="Picture 4">
          <a:extLst>
            <a:ext uri="{FF2B5EF4-FFF2-40B4-BE49-F238E27FC236}">
              <a16:creationId xmlns:a16="http://schemas.microsoft.com/office/drawing/2014/main" id="{3C3D4E10-1FF6-4E42-8DA4-846939A9E33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78" name="Picture 4">
          <a:extLst>
            <a:ext uri="{FF2B5EF4-FFF2-40B4-BE49-F238E27FC236}">
              <a16:creationId xmlns:a16="http://schemas.microsoft.com/office/drawing/2014/main" id="{61539504-44D5-401F-8CFD-3539DFC75C6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79" name="Picture 4">
          <a:extLst>
            <a:ext uri="{FF2B5EF4-FFF2-40B4-BE49-F238E27FC236}">
              <a16:creationId xmlns:a16="http://schemas.microsoft.com/office/drawing/2014/main" id="{ED30193A-E1DD-4C0F-8B25-8DD793B9CB8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80" name="Picture 4">
          <a:extLst>
            <a:ext uri="{FF2B5EF4-FFF2-40B4-BE49-F238E27FC236}">
              <a16:creationId xmlns:a16="http://schemas.microsoft.com/office/drawing/2014/main" id="{2E19CD1D-157B-43C0-8E8E-3143BBE6F53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81" name="Picture 4">
          <a:extLst>
            <a:ext uri="{FF2B5EF4-FFF2-40B4-BE49-F238E27FC236}">
              <a16:creationId xmlns:a16="http://schemas.microsoft.com/office/drawing/2014/main" id="{C1A2FE61-679A-4C23-9E6F-DD3CBCD123F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82" name="Picture 4">
          <a:extLst>
            <a:ext uri="{FF2B5EF4-FFF2-40B4-BE49-F238E27FC236}">
              <a16:creationId xmlns:a16="http://schemas.microsoft.com/office/drawing/2014/main" id="{D2FB41AF-C2F7-4FA6-BECE-EC0E0903D1F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83" name="Picture 4">
          <a:extLst>
            <a:ext uri="{FF2B5EF4-FFF2-40B4-BE49-F238E27FC236}">
              <a16:creationId xmlns:a16="http://schemas.microsoft.com/office/drawing/2014/main" id="{05651394-AD07-42BA-BE1A-BA5EDC9A427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84" name="Picture 4">
          <a:extLst>
            <a:ext uri="{FF2B5EF4-FFF2-40B4-BE49-F238E27FC236}">
              <a16:creationId xmlns:a16="http://schemas.microsoft.com/office/drawing/2014/main" id="{5795E7B9-5B2C-4521-9167-6FD2613FDE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85" name="Picture 4">
          <a:extLst>
            <a:ext uri="{FF2B5EF4-FFF2-40B4-BE49-F238E27FC236}">
              <a16:creationId xmlns:a16="http://schemas.microsoft.com/office/drawing/2014/main" id="{E6AAE830-ED6C-4ED9-B498-452CA11886B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86" name="Picture 4">
          <a:extLst>
            <a:ext uri="{FF2B5EF4-FFF2-40B4-BE49-F238E27FC236}">
              <a16:creationId xmlns:a16="http://schemas.microsoft.com/office/drawing/2014/main" id="{09D11342-7B8D-4613-B81E-9150594B68C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87" name="Picture 4">
          <a:extLst>
            <a:ext uri="{FF2B5EF4-FFF2-40B4-BE49-F238E27FC236}">
              <a16:creationId xmlns:a16="http://schemas.microsoft.com/office/drawing/2014/main" id="{FF818975-2FCE-4341-9ACC-928963AC746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88" name="Picture 4">
          <a:extLst>
            <a:ext uri="{FF2B5EF4-FFF2-40B4-BE49-F238E27FC236}">
              <a16:creationId xmlns:a16="http://schemas.microsoft.com/office/drawing/2014/main" id="{05DA26F6-358D-41B1-A98B-517652FA8CD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89" name="Picture 4">
          <a:extLst>
            <a:ext uri="{FF2B5EF4-FFF2-40B4-BE49-F238E27FC236}">
              <a16:creationId xmlns:a16="http://schemas.microsoft.com/office/drawing/2014/main" id="{536E8AD9-2AB2-4C2D-BF37-143D77954A6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90" name="Picture 4">
          <a:extLst>
            <a:ext uri="{FF2B5EF4-FFF2-40B4-BE49-F238E27FC236}">
              <a16:creationId xmlns:a16="http://schemas.microsoft.com/office/drawing/2014/main" id="{AC2AA776-96FE-4A8D-BF60-17158D538DC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97" name="Picture 4">
          <a:extLst>
            <a:ext uri="{FF2B5EF4-FFF2-40B4-BE49-F238E27FC236}">
              <a16:creationId xmlns:a16="http://schemas.microsoft.com/office/drawing/2014/main" id="{2B367C84-7631-4ACC-BA61-7BE26167CCA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98" name="Picture 4">
          <a:extLst>
            <a:ext uri="{FF2B5EF4-FFF2-40B4-BE49-F238E27FC236}">
              <a16:creationId xmlns:a16="http://schemas.microsoft.com/office/drawing/2014/main" id="{9518239A-E33F-4839-BA78-711FE907307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99" name="Picture 4">
          <a:extLst>
            <a:ext uri="{FF2B5EF4-FFF2-40B4-BE49-F238E27FC236}">
              <a16:creationId xmlns:a16="http://schemas.microsoft.com/office/drawing/2014/main" id="{7C13231C-5723-435A-A836-23F6FC717CE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00" name="Picture 4">
          <a:extLst>
            <a:ext uri="{FF2B5EF4-FFF2-40B4-BE49-F238E27FC236}">
              <a16:creationId xmlns:a16="http://schemas.microsoft.com/office/drawing/2014/main" id="{9675074F-CB59-4ADB-845C-FF263CF6D3E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01" name="Picture 4">
          <a:extLst>
            <a:ext uri="{FF2B5EF4-FFF2-40B4-BE49-F238E27FC236}">
              <a16:creationId xmlns:a16="http://schemas.microsoft.com/office/drawing/2014/main" id="{5340B52F-990A-4204-9219-E7FE3A5A0AD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02" name="Picture 4">
          <a:extLst>
            <a:ext uri="{FF2B5EF4-FFF2-40B4-BE49-F238E27FC236}">
              <a16:creationId xmlns:a16="http://schemas.microsoft.com/office/drawing/2014/main" id="{C6022B0E-E2BC-4CCA-9A50-2D7B893BBB8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03" name="Picture 4">
          <a:extLst>
            <a:ext uri="{FF2B5EF4-FFF2-40B4-BE49-F238E27FC236}">
              <a16:creationId xmlns:a16="http://schemas.microsoft.com/office/drawing/2014/main" id="{0724C226-8462-415B-A140-708129A47BB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04" name="Picture 4">
          <a:extLst>
            <a:ext uri="{FF2B5EF4-FFF2-40B4-BE49-F238E27FC236}">
              <a16:creationId xmlns:a16="http://schemas.microsoft.com/office/drawing/2014/main" id="{3A521493-31E5-4EAF-BDE9-F0F496724FC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05" name="Picture 4">
          <a:extLst>
            <a:ext uri="{FF2B5EF4-FFF2-40B4-BE49-F238E27FC236}">
              <a16:creationId xmlns:a16="http://schemas.microsoft.com/office/drawing/2014/main" id="{5A1B8ABB-4653-4792-93C1-3ED5845B443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06" name="Picture 4">
          <a:extLst>
            <a:ext uri="{FF2B5EF4-FFF2-40B4-BE49-F238E27FC236}">
              <a16:creationId xmlns:a16="http://schemas.microsoft.com/office/drawing/2014/main" id="{CC8AF7BE-B89B-46F4-A6EE-00937FC2304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07" name="Picture 4">
          <a:extLst>
            <a:ext uri="{FF2B5EF4-FFF2-40B4-BE49-F238E27FC236}">
              <a16:creationId xmlns:a16="http://schemas.microsoft.com/office/drawing/2014/main" id="{037CCFBE-5092-428D-BB11-1E4E3628B7C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08" name="Picture 4">
          <a:extLst>
            <a:ext uri="{FF2B5EF4-FFF2-40B4-BE49-F238E27FC236}">
              <a16:creationId xmlns:a16="http://schemas.microsoft.com/office/drawing/2014/main" id="{ED0EB004-F6DC-46C1-97F1-FD0594F5811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09" name="Picture 4">
          <a:extLst>
            <a:ext uri="{FF2B5EF4-FFF2-40B4-BE49-F238E27FC236}">
              <a16:creationId xmlns:a16="http://schemas.microsoft.com/office/drawing/2014/main" id="{D43FE5B3-A28A-4EDC-AF5B-42E785625F7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10" name="Picture 4">
          <a:extLst>
            <a:ext uri="{FF2B5EF4-FFF2-40B4-BE49-F238E27FC236}">
              <a16:creationId xmlns:a16="http://schemas.microsoft.com/office/drawing/2014/main" id="{F699FB51-4A29-48DC-AA42-40F273A2A8F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11" name="Picture 4">
          <a:extLst>
            <a:ext uri="{FF2B5EF4-FFF2-40B4-BE49-F238E27FC236}">
              <a16:creationId xmlns:a16="http://schemas.microsoft.com/office/drawing/2014/main" id="{B54FF2B3-8F1E-4501-8B99-69A68CE4A22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12" name="Picture 4">
          <a:extLst>
            <a:ext uri="{FF2B5EF4-FFF2-40B4-BE49-F238E27FC236}">
              <a16:creationId xmlns:a16="http://schemas.microsoft.com/office/drawing/2014/main" id="{539AE733-7FF1-4C01-A027-59A3A18A136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13" name="Picture 4">
          <a:extLst>
            <a:ext uri="{FF2B5EF4-FFF2-40B4-BE49-F238E27FC236}">
              <a16:creationId xmlns:a16="http://schemas.microsoft.com/office/drawing/2014/main" id="{0BAE7BDE-E977-434F-AA9E-F248711CABF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14" name="Picture 4">
          <a:extLst>
            <a:ext uri="{FF2B5EF4-FFF2-40B4-BE49-F238E27FC236}">
              <a16:creationId xmlns:a16="http://schemas.microsoft.com/office/drawing/2014/main" id="{B449D130-6D61-4DBB-A07F-7E071D10093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15" name="Picture 4">
          <a:extLst>
            <a:ext uri="{FF2B5EF4-FFF2-40B4-BE49-F238E27FC236}">
              <a16:creationId xmlns:a16="http://schemas.microsoft.com/office/drawing/2014/main" id="{912F567A-211E-4691-9CCC-FAA16E2CBB1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16" name="Picture 4">
          <a:extLst>
            <a:ext uri="{FF2B5EF4-FFF2-40B4-BE49-F238E27FC236}">
              <a16:creationId xmlns:a16="http://schemas.microsoft.com/office/drawing/2014/main" id="{93942EA0-81AA-46C2-9E14-67CEF0C925B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17" name="Picture 4">
          <a:extLst>
            <a:ext uri="{FF2B5EF4-FFF2-40B4-BE49-F238E27FC236}">
              <a16:creationId xmlns:a16="http://schemas.microsoft.com/office/drawing/2014/main" id="{E34ABDC4-4233-406E-A183-145F1099AF7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18" name="Picture 4">
          <a:extLst>
            <a:ext uri="{FF2B5EF4-FFF2-40B4-BE49-F238E27FC236}">
              <a16:creationId xmlns:a16="http://schemas.microsoft.com/office/drawing/2014/main" id="{C1C8B34F-A5D7-4709-9234-D481928C1EB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19" name="Picture 4">
          <a:extLst>
            <a:ext uri="{FF2B5EF4-FFF2-40B4-BE49-F238E27FC236}">
              <a16:creationId xmlns:a16="http://schemas.microsoft.com/office/drawing/2014/main" id="{3A8EC898-38EC-4547-AB36-DCF9BB4883A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20" name="Picture 4">
          <a:extLst>
            <a:ext uri="{FF2B5EF4-FFF2-40B4-BE49-F238E27FC236}">
              <a16:creationId xmlns:a16="http://schemas.microsoft.com/office/drawing/2014/main" id="{C214E94E-7587-4A0E-AC6D-F0103EB4D3F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21" name="Picture 4">
          <a:extLst>
            <a:ext uri="{FF2B5EF4-FFF2-40B4-BE49-F238E27FC236}">
              <a16:creationId xmlns:a16="http://schemas.microsoft.com/office/drawing/2014/main" id="{9C7E8F31-709C-41E9-AA3C-D52633E0AEF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22" name="Picture 4">
          <a:extLst>
            <a:ext uri="{FF2B5EF4-FFF2-40B4-BE49-F238E27FC236}">
              <a16:creationId xmlns:a16="http://schemas.microsoft.com/office/drawing/2014/main" id="{67E472C8-073B-4AD0-9A7D-E44D98C69C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23" name="Picture 4">
          <a:extLst>
            <a:ext uri="{FF2B5EF4-FFF2-40B4-BE49-F238E27FC236}">
              <a16:creationId xmlns:a16="http://schemas.microsoft.com/office/drawing/2014/main" id="{431DF7D4-5582-4E44-ACD7-F60D468E754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24" name="Picture 4">
          <a:extLst>
            <a:ext uri="{FF2B5EF4-FFF2-40B4-BE49-F238E27FC236}">
              <a16:creationId xmlns:a16="http://schemas.microsoft.com/office/drawing/2014/main" id="{762E2B2C-FA3A-406E-8D05-1ACBE74DF09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25" name="Picture 4">
          <a:extLst>
            <a:ext uri="{FF2B5EF4-FFF2-40B4-BE49-F238E27FC236}">
              <a16:creationId xmlns:a16="http://schemas.microsoft.com/office/drawing/2014/main" id="{33C41DC2-513F-41F7-8AF0-D75BD424C46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26" name="Picture 4">
          <a:extLst>
            <a:ext uri="{FF2B5EF4-FFF2-40B4-BE49-F238E27FC236}">
              <a16:creationId xmlns:a16="http://schemas.microsoft.com/office/drawing/2014/main" id="{276FA7D8-3827-4629-8162-24CAEA47525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27" name="Picture 4">
          <a:extLst>
            <a:ext uri="{FF2B5EF4-FFF2-40B4-BE49-F238E27FC236}">
              <a16:creationId xmlns:a16="http://schemas.microsoft.com/office/drawing/2014/main" id="{E891ACE1-1E13-4F16-B464-B7644BE426C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28" name="Picture 4">
          <a:extLst>
            <a:ext uri="{FF2B5EF4-FFF2-40B4-BE49-F238E27FC236}">
              <a16:creationId xmlns:a16="http://schemas.microsoft.com/office/drawing/2014/main" id="{820273AE-5349-4906-A380-ABD8A8F57E6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29" name="Picture 4">
          <a:extLst>
            <a:ext uri="{FF2B5EF4-FFF2-40B4-BE49-F238E27FC236}">
              <a16:creationId xmlns:a16="http://schemas.microsoft.com/office/drawing/2014/main" id="{E4A81C65-3DAD-44B8-B71E-CE3BEE29076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30" name="Picture 4">
          <a:extLst>
            <a:ext uri="{FF2B5EF4-FFF2-40B4-BE49-F238E27FC236}">
              <a16:creationId xmlns:a16="http://schemas.microsoft.com/office/drawing/2014/main" id="{E9E49794-C011-45A7-B567-DD6CB82C6A2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31" name="Picture 4">
          <a:extLst>
            <a:ext uri="{FF2B5EF4-FFF2-40B4-BE49-F238E27FC236}">
              <a16:creationId xmlns:a16="http://schemas.microsoft.com/office/drawing/2014/main" id="{5BCEB716-D352-4457-AACD-3B942CEA52B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32" name="Picture 4">
          <a:extLst>
            <a:ext uri="{FF2B5EF4-FFF2-40B4-BE49-F238E27FC236}">
              <a16:creationId xmlns:a16="http://schemas.microsoft.com/office/drawing/2014/main" id="{B9507000-B3D5-4C21-AA40-F83DB304F4F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33" name="Picture 4">
          <a:extLst>
            <a:ext uri="{FF2B5EF4-FFF2-40B4-BE49-F238E27FC236}">
              <a16:creationId xmlns:a16="http://schemas.microsoft.com/office/drawing/2014/main" id="{EB83B06F-167C-4397-8183-D09018B5CE3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34" name="Picture 4">
          <a:extLst>
            <a:ext uri="{FF2B5EF4-FFF2-40B4-BE49-F238E27FC236}">
              <a16:creationId xmlns:a16="http://schemas.microsoft.com/office/drawing/2014/main" id="{747F152C-E145-401D-A6A3-E6DED83DAC1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35" name="Picture 4">
          <a:extLst>
            <a:ext uri="{FF2B5EF4-FFF2-40B4-BE49-F238E27FC236}">
              <a16:creationId xmlns:a16="http://schemas.microsoft.com/office/drawing/2014/main" id="{36E1BC3A-CB1A-4EE5-8274-3691DE2D43B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36" name="Picture 4">
          <a:extLst>
            <a:ext uri="{FF2B5EF4-FFF2-40B4-BE49-F238E27FC236}">
              <a16:creationId xmlns:a16="http://schemas.microsoft.com/office/drawing/2014/main" id="{AD5E945C-2C02-4EE7-B25E-A435EA7803E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37" name="Picture 4">
          <a:extLst>
            <a:ext uri="{FF2B5EF4-FFF2-40B4-BE49-F238E27FC236}">
              <a16:creationId xmlns:a16="http://schemas.microsoft.com/office/drawing/2014/main" id="{38BFBE37-CD59-4D2D-9E2B-A211D2ADE96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38" name="Picture 4">
          <a:extLst>
            <a:ext uri="{FF2B5EF4-FFF2-40B4-BE49-F238E27FC236}">
              <a16:creationId xmlns:a16="http://schemas.microsoft.com/office/drawing/2014/main" id="{C27425FC-074D-4D8D-9E9E-16F905AAF1A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39" name="Picture 4">
          <a:extLst>
            <a:ext uri="{FF2B5EF4-FFF2-40B4-BE49-F238E27FC236}">
              <a16:creationId xmlns:a16="http://schemas.microsoft.com/office/drawing/2014/main" id="{3AFADED0-F94A-4819-8246-EFB2E8C19AB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40" name="Picture 4">
          <a:extLst>
            <a:ext uri="{FF2B5EF4-FFF2-40B4-BE49-F238E27FC236}">
              <a16:creationId xmlns:a16="http://schemas.microsoft.com/office/drawing/2014/main" id="{7B1D2FDF-9C8B-43BD-B471-FEC0A74F570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41" name="Picture 4">
          <a:extLst>
            <a:ext uri="{FF2B5EF4-FFF2-40B4-BE49-F238E27FC236}">
              <a16:creationId xmlns:a16="http://schemas.microsoft.com/office/drawing/2014/main" id="{7C00F466-75B7-4A29-9CEE-01C87E0705D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42" name="Picture 4">
          <a:extLst>
            <a:ext uri="{FF2B5EF4-FFF2-40B4-BE49-F238E27FC236}">
              <a16:creationId xmlns:a16="http://schemas.microsoft.com/office/drawing/2014/main" id="{DCC0D04A-AEDB-4C23-AFC9-8572B50F5A7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43" name="Picture 4">
          <a:extLst>
            <a:ext uri="{FF2B5EF4-FFF2-40B4-BE49-F238E27FC236}">
              <a16:creationId xmlns:a16="http://schemas.microsoft.com/office/drawing/2014/main" id="{7020DF5B-43A8-483B-8EE3-0A51EF27940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44" name="Picture 4">
          <a:extLst>
            <a:ext uri="{FF2B5EF4-FFF2-40B4-BE49-F238E27FC236}">
              <a16:creationId xmlns:a16="http://schemas.microsoft.com/office/drawing/2014/main" id="{D69EB304-782C-45CD-AA4C-0224A5A7F0B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45" name="Picture 4">
          <a:extLst>
            <a:ext uri="{FF2B5EF4-FFF2-40B4-BE49-F238E27FC236}">
              <a16:creationId xmlns:a16="http://schemas.microsoft.com/office/drawing/2014/main" id="{290C7E5A-9EA3-40A9-8343-AA80CFBDAE0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46" name="Picture 4">
          <a:extLst>
            <a:ext uri="{FF2B5EF4-FFF2-40B4-BE49-F238E27FC236}">
              <a16:creationId xmlns:a16="http://schemas.microsoft.com/office/drawing/2014/main" id="{3BBC58B1-117D-41EA-82AF-16E63F742C7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47" name="Picture 4">
          <a:extLst>
            <a:ext uri="{FF2B5EF4-FFF2-40B4-BE49-F238E27FC236}">
              <a16:creationId xmlns:a16="http://schemas.microsoft.com/office/drawing/2014/main" id="{01AF1122-D202-4F5A-9180-1B9DE959446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48" name="Picture 4">
          <a:extLst>
            <a:ext uri="{FF2B5EF4-FFF2-40B4-BE49-F238E27FC236}">
              <a16:creationId xmlns:a16="http://schemas.microsoft.com/office/drawing/2014/main" id="{12C90781-AED0-433D-9D69-4FFD1880564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49" name="Picture 4">
          <a:extLst>
            <a:ext uri="{FF2B5EF4-FFF2-40B4-BE49-F238E27FC236}">
              <a16:creationId xmlns:a16="http://schemas.microsoft.com/office/drawing/2014/main" id="{0E028D45-7A04-4728-9E29-1819871CB50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50" name="Picture 4">
          <a:extLst>
            <a:ext uri="{FF2B5EF4-FFF2-40B4-BE49-F238E27FC236}">
              <a16:creationId xmlns:a16="http://schemas.microsoft.com/office/drawing/2014/main" id="{EF48F303-03DA-4F84-B9D2-84165436B6E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51" name="Picture 4">
          <a:extLst>
            <a:ext uri="{FF2B5EF4-FFF2-40B4-BE49-F238E27FC236}">
              <a16:creationId xmlns:a16="http://schemas.microsoft.com/office/drawing/2014/main" id="{DAAF3E8D-2026-4761-9102-E725E5B39B3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52" name="Picture 4">
          <a:extLst>
            <a:ext uri="{FF2B5EF4-FFF2-40B4-BE49-F238E27FC236}">
              <a16:creationId xmlns:a16="http://schemas.microsoft.com/office/drawing/2014/main" id="{DAF5A322-9587-47E2-B539-80CBAC8BF13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53" name="Picture 4">
          <a:extLst>
            <a:ext uri="{FF2B5EF4-FFF2-40B4-BE49-F238E27FC236}">
              <a16:creationId xmlns:a16="http://schemas.microsoft.com/office/drawing/2014/main" id="{45BA6996-DA60-4599-ACA5-4280047DB8E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54" name="Picture 4">
          <a:extLst>
            <a:ext uri="{FF2B5EF4-FFF2-40B4-BE49-F238E27FC236}">
              <a16:creationId xmlns:a16="http://schemas.microsoft.com/office/drawing/2014/main" id="{553EF921-757D-4E9B-83B3-C75EA89EB2C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55" name="Picture 4">
          <a:extLst>
            <a:ext uri="{FF2B5EF4-FFF2-40B4-BE49-F238E27FC236}">
              <a16:creationId xmlns:a16="http://schemas.microsoft.com/office/drawing/2014/main" id="{597C7E8A-FB8C-4B8D-9610-06748B53C54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56" name="Picture 4">
          <a:extLst>
            <a:ext uri="{FF2B5EF4-FFF2-40B4-BE49-F238E27FC236}">
              <a16:creationId xmlns:a16="http://schemas.microsoft.com/office/drawing/2014/main" id="{31B60E4D-86CB-4007-BA26-33F9240CABA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57" name="Picture 4">
          <a:extLst>
            <a:ext uri="{FF2B5EF4-FFF2-40B4-BE49-F238E27FC236}">
              <a16:creationId xmlns:a16="http://schemas.microsoft.com/office/drawing/2014/main" id="{D5622487-38E4-421D-BC5D-826ABDE147C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58" name="Picture 4">
          <a:extLst>
            <a:ext uri="{FF2B5EF4-FFF2-40B4-BE49-F238E27FC236}">
              <a16:creationId xmlns:a16="http://schemas.microsoft.com/office/drawing/2014/main" id="{B71919B6-7E75-43F2-BC3D-10022B43893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59" name="Picture 4">
          <a:extLst>
            <a:ext uri="{FF2B5EF4-FFF2-40B4-BE49-F238E27FC236}">
              <a16:creationId xmlns:a16="http://schemas.microsoft.com/office/drawing/2014/main" id="{76493746-AC60-4F3D-9582-81B5EDCC222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60" name="Picture 4">
          <a:extLst>
            <a:ext uri="{FF2B5EF4-FFF2-40B4-BE49-F238E27FC236}">
              <a16:creationId xmlns:a16="http://schemas.microsoft.com/office/drawing/2014/main" id="{BC5997F4-EAED-46D9-99BC-6CE7152460E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61" name="Picture 4">
          <a:extLst>
            <a:ext uri="{FF2B5EF4-FFF2-40B4-BE49-F238E27FC236}">
              <a16:creationId xmlns:a16="http://schemas.microsoft.com/office/drawing/2014/main" id="{0C71590C-E19C-4382-9742-62850F76247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62" name="Picture 4">
          <a:extLst>
            <a:ext uri="{FF2B5EF4-FFF2-40B4-BE49-F238E27FC236}">
              <a16:creationId xmlns:a16="http://schemas.microsoft.com/office/drawing/2014/main" id="{E2E16272-F429-4378-BC31-94A8D03A460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63" name="Picture 4">
          <a:extLst>
            <a:ext uri="{FF2B5EF4-FFF2-40B4-BE49-F238E27FC236}">
              <a16:creationId xmlns:a16="http://schemas.microsoft.com/office/drawing/2014/main" id="{D7C5D8A9-C77C-40C5-8B8A-4DAE5E487EC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64" name="Picture 4">
          <a:extLst>
            <a:ext uri="{FF2B5EF4-FFF2-40B4-BE49-F238E27FC236}">
              <a16:creationId xmlns:a16="http://schemas.microsoft.com/office/drawing/2014/main" id="{64403905-E5D6-498F-95FB-3960F63C0D6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65" name="Picture 4">
          <a:extLst>
            <a:ext uri="{FF2B5EF4-FFF2-40B4-BE49-F238E27FC236}">
              <a16:creationId xmlns:a16="http://schemas.microsoft.com/office/drawing/2014/main" id="{E4CEC5EE-A01F-4D6B-B946-487AC83C0FC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66" name="Picture 4">
          <a:extLst>
            <a:ext uri="{FF2B5EF4-FFF2-40B4-BE49-F238E27FC236}">
              <a16:creationId xmlns:a16="http://schemas.microsoft.com/office/drawing/2014/main" id="{AFE50BE2-E774-4CBC-BC7C-1CCB19F4311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67" name="Picture 4">
          <a:extLst>
            <a:ext uri="{FF2B5EF4-FFF2-40B4-BE49-F238E27FC236}">
              <a16:creationId xmlns:a16="http://schemas.microsoft.com/office/drawing/2014/main" id="{F2DD38DE-D41B-4A45-BEDD-F03DE4B6C9D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68" name="Picture 4">
          <a:extLst>
            <a:ext uri="{FF2B5EF4-FFF2-40B4-BE49-F238E27FC236}">
              <a16:creationId xmlns:a16="http://schemas.microsoft.com/office/drawing/2014/main" id="{FE8D7E30-77FC-4238-B711-A62BE133D25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69" name="Picture 4">
          <a:extLst>
            <a:ext uri="{FF2B5EF4-FFF2-40B4-BE49-F238E27FC236}">
              <a16:creationId xmlns:a16="http://schemas.microsoft.com/office/drawing/2014/main" id="{16BA53F3-0336-4212-8B47-656C584E0AC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70" name="Picture 4">
          <a:extLst>
            <a:ext uri="{FF2B5EF4-FFF2-40B4-BE49-F238E27FC236}">
              <a16:creationId xmlns:a16="http://schemas.microsoft.com/office/drawing/2014/main" id="{8627A1F1-1195-4F00-AC4B-398099C31CC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71" name="Picture 4">
          <a:extLst>
            <a:ext uri="{FF2B5EF4-FFF2-40B4-BE49-F238E27FC236}">
              <a16:creationId xmlns:a16="http://schemas.microsoft.com/office/drawing/2014/main" id="{3137E23C-81D8-4156-8402-638FEE0C342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72" name="Picture 4">
          <a:extLst>
            <a:ext uri="{FF2B5EF4-FFF2-40B4-BE49-F238E27FC236}">
              <a16:creationId xmlns:a16="http://schemas.microsoft.com/office/drawing/2014/main" id="{91F47ECD-4F61-4465-AF70-A451AAF878A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73" name="Picture 4">
          <a:extLst>
            <a:ext uri="{FF2B5EF4-FFF2-40B4-BE49-F238E27FC236}">
              <a16:creationId xmlns:a16="http://schemas.microsoft.com/office/drawing/2014/main" id="{A1D2FE31-EC41-4632-9246-4820A64F683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74" name="Picture 4">
          <a:extLst>
            <a:ext uri="{FF2B5EF4-FFF2-40B4-BE49-F238E27FC236}">
              <a16:creationId xmlns:a16="http://schemas.microsoft.com/office/drawing/2014/main" id="{B797E6F0-A610-4568-8C2D-FCEC52D5C04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75" name="Picture 4">
          <a:extLst>
            <a:ext uri="{FF2B5EF4-FFF2-40B4-BE49-F238E27FC236}">
              <a16:creationId xmlns:a16="http://schemas.microsoft.com/office/drawing/2014/main" id="{2FA20E18-21FC-4A29-992B-433C8C2E9D1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76" name="Picture 4">
          <a:extLst>
            <a:ext uri="{FF2B5EF4-FFF2-40B4-BE49-F238E27FC236}">
              <a16:creationId xmlns:a16="http://schemas.microsoft.com/office/drawing/2014/main" id="{E2488D43-B1E6-4063-A2F4-4C1D64C800F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239486</xdr:colOff>
      <xdr:row>9</xdr:row>
      <xdr:rowOff>11272</xdr:rowOff>
    </xdr:from>
    <xdr:to>
      <xdr:col>0</xdr:col>
      <xdr:colOff>833171</xdr:colOff>
      <xdr:row>9</xdr:row>
      <xdr:rowOff>606243</xdr:rowOff>
    </xdr:to>
    <xdr:pic>
      <xdr:nvPicPr>
        <xdr:cNvPr id="278" name="Picture 2">
          <a:extLst>
            <a:ext uri="{FF2B5EF4-FFF2-40B4-BE49-F238E27FC236}">
              <a16:creationId xmlns:a16="http://schemas.microsoft.com/office/drawing/2014/main" id="{ECDC306A-D569-444A-9384-8CF85D0C3AB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06" t="24305" r="21814" b="56077"/>
        <a:stretch/>
      </xdr:blipFill>
      <xdr:spPr bwMode="auto">
        <a:xfrm>
          <a:off x="239486" y="2365852"/>
          <a:ext cx="593685" cy="589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234521</xdr:colOff>
      <xdr:row>14</xdr:row>
      <xdr:rowOff>0</xdr:rowOff>
    </xdr:from>
    <xdr:to>
      <xdr:col>0</xdr:col>
      <xdr:colOff>818540</xdr:colOff>
      <xdr:row>14</xdr:row>
      <xdr:rowOff>557785</xdr:rowOff>
    </xdr:to>
    <xdr:pic>
      <xdr:nvPicPr>
        <xdr:cNvPr id="279" name="Picture 2">
          <a:extLst>
            <a:ext uri="{FF2B5EF4-FFF2-40B4-BE49-F238E27FC236}">
              <a16:creationId xmlns:a16="http://schemas.microsoft.com/office/drawing/2014/main" id="{310B4F76-D867-4F6A-A6BA-7B02D40C4E5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26" t="26038" r="34218" b="56077"/>
        <a:stretch/>
      </xdr:blipFill>
      <xdr:spPr bwMode="auto">
        <a:xfrm>
          <a:off x="234521" y="4693920"/>
          <a:ext cx="584019" cy="557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235837</xdr:colOff>
      <xdr:row>17</xdr:row>
      <xdr:rowOff>174172</xdr:rowOff>
    </xdr:from>
    <xdr:to>
      <xdr:col>0</xdr:col>
      <xdr:colOff>825684</xdr:colOff>
      <xdr:row>20</xdr:row>
      <xdr:rowOff>58001</xdr:rowOff>
    </xdr:to>
    <xdr:pic>
      <xdr:nvPicPr>
        <xdr:cNvPr id="282" name="Picture 2">
          <a:extLst>
            <a:ext uri="{FF2B5EF4-FFF2-40B4-BE49-F238E27FC236}">
              <a16:creationId xmlns:a16="http://schemas.microsoft.com/office/drawing/2014/main" id="{55A6004D-5DCE-4C46-A9F8-38D4BEA72EB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81" t="24305" r="67708" b="56077"/>
        <a:stretch/>
      </xdr:blipFill>
      <xdr:spPr bwMode="auto">
        <a:xfrm>
          <a:off x="235837" y="6514012"/>
          <a:ext cx="589847" cy="5772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84" name="Picture 4">
          <a:extLst>
            <a:ext uri="{FF2B5EF4-FFF2-40B4-BE49-F238E27FC236}">
              <a16:creationId xmlns:a16="http://schemas.microsoft.com/office/drawing/2014/main" id="{5003D359-0D24-4DF0-AA74-942C0C27F6F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85" name="Picture 4">
          <a:extLst>
            <a:ext uri="{FF2B5EF4-FFF2-40B4-BE49-F238E27FC236}">
              <a16:creationId xmlns:a16="http://schemas.microsoft.com/office/drawing/2014/main" id="{D4F9A4F1-94BA-48E0-846E-F02CD7329C9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326572</xdr:colOff>
      <xdr:row>22</xdr:row>
      <xdr:rowOff>196828</xdr:rowOff>
    </xdr:from>
    <xdr:to>
      <xdr:col>0</xdr:col>
      <xdr:colOff>805544</xdr:colOff>
      <xdr:row>24</xdr:row>
      <xdr:rowOff>137912</xdr:rowOff>
    </xdr:to>
    <xdr:pic>
      <xdr:nvPicPr>
        <xdr:cNvPr id="286" name="Picture 2">
          <a:extLst>
            <a:ext uri="{FF2B5EF4-FFF2-40B4-BE49-F238E27FC236}">
              <a16:creationId xmlns:a16="http://schemas.microsoft.com/office/drawing/2014/main" id="{1C6A02D0-DC43-4539-AE51-A737D787C05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06" t="24305" r="21814" b="56077"/>
        <a:stretch/>
      </xdr:blipFill>
      <xdr:spPr bwMode="auto">
        <a:xfrm>
          <a:off x="326572" y="7862548"/>
          <a:ext cx="478972" cy="413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119744</xdr:colOff>
      <xdr:row>27</xdr:row>
      <xdr:rowOff>2442</xdr:rowOff>
    </xdr:from>
    <xdr:to>
      <xdr:col>0</xdr:col>
      <xdr:colOff>489858</xdr:colOff>
      <xdr:row>28</xdr:row>
      <xdr:rowOff>118487</xdr:rowOff>
    </xdr:to>
    <xdr:pic>
      <xdr:nvPicPr>
        <xdr:cNvPr id="287" name="Picture 2">
          <a:extLst>
            <a:ext uri="{FF2B5EF4-FFF2-40B4-BE49-F238E27FC236}">
              <a16:creationId xmlns:a16="http://schemas.microsoft.com/office/drawing/2014/main" id="{5170F525-65C8-4078-A9C6-0D39B2DD23F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26" t="26038" r="34218" b="56077"/>
        <a:stretch/>
      </xdr:blipFill>
      <xdr:spPr bwMode="auto">
        <a:xfrm>
          <a:off x="119744" y="8834022"/>
          <a:ext cx="370114" cy="367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633844</xdr:colOff>
      <xdr:row>26</xdr:row>
      <xdr:rowOff>174170</xdr:rowOff>
    </xdr:from>
    <xdr:to>
      <xdr:col>0</xdr:col>
      <xdr:colOff>1007208</xdr:colOff>
      <xdr:row>28</xdr:row>
      <xdr:rowOff>75461</xdr:rowOff>
    </xdr:to>
    <xdr:pic>
      <xdr:nvPicPr>
        <xdr:cNvPr id="288" name="Picture 2">
          <a:extLst>
            <a:ext uri="{FF2B5EF4-FFF2-40B4-BE49-F238E27FC236}">
              <a16:creationId xmlns:a16="http://schemas.microsoft.com/office/drawing/2014/main" id="{CD32F70D-C66B-4FA3-AB92-CD2FEEF65BD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81" t="24305" r="67708" b="56077"/>
        <a:stretch/>
      </xdr:blipFill>
      <xdr:spPr bwMode="auto">
        <a:xfrm>
          <a:off x="633844" y="8815250"/>
          <a:ext cx="373364" cy="3813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89" name="Picture 4">
          <a:extLst>
            <a:ext uri="{FF2B5EF4-FFF2-40B4-BE49-F238E27FC236}">
              <a16:creationId xmlns:a16="http://schemas.microsoft.com/office/drawing/2014/main" id="{71FDCE23-E445-4D98-8E56-C4D53E85F8A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90" name="Picture 4">
          <a:extLst>
            <a:ext uri="{FF2B5EF4-FFF2-40B4-BE49-F238E27FC236}">
              <a16:creationId xmlns:a16="http://schemas.microsoft.com/office/drawing/2014/main" id="{28D30BA8-0004-46D6-B708-D617FA4A0C5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91" name="Picture 4">
          <a:extLst>
            <a:ext uri="{FF2B5EF4-FFF2-40B4-BE49-F238E27FC236}">
              <a16:creationId xmlns:a16="http://schemas.microsoft.com/office/drawing/2014/main" id="{82D294AF-C6F1-45A3-B439-BE8FAB8AACD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92" name="Picture 4">
          <a:extLst>
            <a:ext uri="{FF2B5EF4-FFF2-40B4-BE49-F238E27FC236}">
              <a16:creationId xmlns:a16="http://schemas.microsoft.com/office/drawing/2014/main" id="{DF90D3E4-ADC4-4E73-A682-50874ED274D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93" name="Picture 4">
          <a:extLst>
            <a:ext uri="{FF2B5EF4-FFF2-40B4-BE49-F238E27FC236}">
              <a16:creationId xmlns:a16="http://schemas.microsoft.com/office/drawing/2014/main" id="{E93CBD2C-AC88-46F2-8522-4349E872FCD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94" name="Picture 4">
          <a:extLst>
            <a:ext uri="{FF2B5EF4-FFF2-40B4-BE49-F238E27FC236}">
              <a16:creationId xmlns:a16="http://schemas.microsoft.com/office/drawing/2014/main" id="{67D58C50-3792-42CB-804F-2B386545EC5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95" name="Picture 4">
          <a:extLst>
            <a:ext uri="{FF2B5EF4-FFF2-40B4-BE49-F238E27FC236}">
              <a16:creationId xmlns:a16="http://schemas.microsoft.com/office/drawing/2014/main" id="{1C460BD8-7ABF-468F-B448-E8E46E05AC3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96" name="Picture 4">
          <a:extLst>
            <a:ext uri="{FF2B5EF4-FFF2-40B4-BE49-F238E27FC236}">
              <a16:creationId xmlns:a16="http://schemas.microsoft.com/office/drawing/2014/main" id="{94C30EE0-978C-49C8-8DEE-19F8E7047C0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97" name="Picture 4">
          <a:extLst>
            <a:ext uri="{FF2B5EF4-FFF2-40B4-BE49-F238E27FC236}">
              <a16:creationId xmlns:a16="http://schemas.microsoft.com/office/drawing/2014/main" id="{B251FF0E-3A8B-4699-B7F6-A93E26097AE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98" name="Picture 4">
          <a:extLst>
            <a:ext uri="{FF2B5EF4-FFF2-40B4-BE49-F238E27FC236}">
              <a16:creationId xmlns:a16="http://schemas.microsoft.com/office/drawing/2014/main" id="{ADCF0C8F-6F68-4D7F-8C7B-722BE63476B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99" name="Picture 4">
          <a:extLst>
            <a:ext uri="{FF2B5EF4-FFF2-40B4-BE49-F238E27FC236}">
              <a16:creationId xmlns:a16="http://schemas.microsoft.com/office/drawing/2014/main" id="{540D4FC7-5237-4B04-943E-AD63936E53B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00" name="Picture 4">
          <a:extLst>
            <a:ext uri="{FF2B5EF4-FFF2-40B4-BE49-F238E27FC236}">
              <a16:creationId xmlns:a16="http://schemas.microsoft.com/office/drawing/2014/main" id="{20A1BC62-76BF-418F-93E6-AC8762789A8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01" name="Picture 4">
          <a:extLst>
            <a:ext uri="{FF2B5EF4-FFF2-40B4-BE49-F238E27FC236}">
              <a16:creationId xmlns:a16="http://schemas.microsoft.com/office/drawing/2014/main" id="{5AFED0F7-E300-44F1-8D0D-185C24EA335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02" name="Picture 4">
          <a:extLst>
            <a:ext uri="{FF2B5EF4-FFF2-40B4-BE49-F238E27FC236}">
              <a16:creationId xmlns:a16="http://schemas.microsoft.com/office/drawing/2014/main" id="{FD74E89C-0A50-4C25-8B74-1E97E4E2042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03" name="Picture 4">
          <a:extLst>
            <a:ext uri="{FF2B5EF4-FFF2-40B4-BE49-F238E27FC236}">
              <a16:creationId xmlns:a16="http://schemas.microsoft.com/office/drawing/2014/main" id="{34B63086-C440-4FE8-BF7D-5549E86732A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04" name="Picture 4">
          <a:extLst>
            <a:ext uri="{FF2B5EF4-FFF2-40B4-BE49-F238E27FC236}">
              <a16:creationId xmlns:a16="http://schemas.microsoft.com/office/drawing/2014/main" id="{A5CC0E2B-253A-4AA1-93E1-3A97FCCB28A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05" name="Picture 4">
          <a:extLst>
            <a:ext uri="{FF2B5EF4-FFF2-40B4-BE49-F238E27FC236}">
              <a16:creationId xmlns:a16="http://schemas.microsoft.com/office/drawing/2014/main" id="{2A62CBC3-8192-4C1B-AF2A-E501E614776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06" name="Picture 4">
          <a:extLst>
            <a:ext uri="{FF2B5EF4-FFF2-40B4-BE49-F238E27FC236}">
              <a16:creationId xmlns:a16="http://schemas.microsoft.com/office/drawing/2014/main" id="{3206B7FE-7EC5-447F-8251-A528589D8EF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07" name="Picture 4">
          <a:extLst>
            <a:ext uri="{FF2B5EF4-FFF2-40B4-BE49-F238E27FC236}">
              <a16:creationId xmlns:a16="http://schemas.microsoft.com/office/drawing/2014/main" id="{3B8E179A-DB6C-42E8-83CC-2F18E9A05B4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08" name="Picture 4">
          <a:extLst>
            <a:ext uri="{FF2B5EF4-FFF2-40B4-BE49-F238E27FC236}">
              <a16:creationId xmlns:a16="http://schemas.microsoft.com/office/drawing/2014/main" id="{B79AE79A-0A80-493F-AB16-14E481BA206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09" name="Picture 4">
          <a:extLst>
            <a:ext uri="{FF2B5EF4-FFF2-40B4-BE49-F238E27FC236}">
              <a16:creationId xmlns:a16="http://schemas.microsoft.com/office/drawing/2014/main" id="{D8DD908F-AED3-4FAC-B505-938B5800786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10" name="Picture 4">
          <a:extLst>
            <a:ext uri="{FF2B5EF4-FFF2-40B4-BE49-F238E27FC236}">
              <a16:creationId xmlns:a16="http://schemas.microsoft.com/office/drawing/2014/main" id="{C509127A-CC89-4B7D-9680-659239F1815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11" name="Picture 4">
          <a:extLst>
            <a:ext uri="{FF2B5EF4-FFF2-40B4-BE49-F238E27FC236}">
              <a16:creationId xmlns:a16="http://schemas.microsoft.com/office/drawing/2014/main" id="{B98C483D-BEAD-43E9-8B54-B7E63A1857D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12" name="Picture 4">
          <a:extLst>
            <a:ext uri="{FF2B5EF4-FFF2-40B4-BE49-F238E27FC236}">
              <a16:creationId xmlns:a16="http://schemas.microsoft.com/office/drawing/2014/main" id="{E6789FAC-A7A5-4096-803E-AC5CBACB947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13" name="Picture 4">
          <a:extLst>
            <a:ext uri="{FF2B5EF4-FFF2-40B4-BE49-F238E27FC236}">
              <a16:creationId xmlns:a16="http://schemas.microsoft.com/office/drawing/2014/main" id="{70A933F7-30B5-43D7-830E-5ACF865B8CB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14" name="Picture 4">
          <a:extLst>
            <a:ext uri="{FF2B5EF4-FFF2-40B4-BE49-F238E27FC236}">
              <a16:creationId xmlns:a16="http://schemas.microsoft.com/office/drawing/2014/main" id="{719AAFC1-9A33-43F5-B6B4-47F191DE3AB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15" name="Picture 4">
          <a:extLst>
            <a:ext uri="{FF2B5EF4-FFF2-40B4-BE49-F238E27FC236}">
              <a16:creationId xmlns:a16="http://schemas.microsoft.com/office/drawing/2014/main" id="{D4DCB4B1-8B8A-417B-A93E-12B141235E1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16" name="Picture 4">
          <a:extLst>
            <a:ext uri="{FF2B5EF4-FFF2-40B4-BE49-F238E27FC236}">
              <a16:creationId xmlns:a16="http://schemas.microsoft.com/office/drawing/2014/main" id="{B2BA7435-02A2-49CA-AE46-B995A4FF34B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17" name="Picture 4">
          <a:extLst>
            <a:ext uri="{FF2B5EF4-FFF2-40B4-BE49-F238E27FC236}">
              <a16:creationId xmlns:a16="http://schemas.microsoft.com/office/drawing/2014/main" id="{7714EE52-7B70-4F6E-9BFB-A845470DAA2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18" name="Picture 4">
          <a:extLst>
            <a:ext uri="{FF2B5EF4-FFF2-40B4-BE49-F238E27FC236}">
              <a16:creationId xmlns:a16="http://schemas.microsoft.com/office/drawing/2014/main" id="{5512FD73-B08C-4EEB-8E3B-8A9704DBE75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19" name="Picture 4">
          <a:extLst>
            <a:ext uri="{FF2B5EF4-FFF2-40B4-BE49-F238E27FC236}">
              <a16:creationId xmlns:a16="http://schemas.microsoft.com/office/drawing/2014/main" id="{8DCAD955-4175-4CB2-8449-C5704E6891D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20" name="Picture 4">
          <a:extLst>
            <a:ext uri="{FF2B5EF4-FFF2-40B4-BE49-F238E27FC236}">
              <a16:creationId xmlns:a16="http://schemas.microsoft.com/office/drawing/2014/main" id="{A0BECF79-0385-49CA-BCCE-59FC5F9CA1A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21" name="Picture 4">
          <a:extLst>
            <a:ext uri="{FF2B5EF4-FFF2-40B4-BE49-F238E27FC236}">
              <a16:creationId xmlns:a16="http://schemas.microsoft.com/office/drawing/2014/main" id="{04DA71FF-6D53-499A-BDD5-17A39A79D4E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22" name="Picture 4">
          <a:extLst>
            <a:ext uri="{FF2B5EF4-FFF2-40B4-BE49-F238E27FC236}">
              <a16:creationId xmlns:a16="http://schemas.microsoft.com/office/drawing/2014/main" id="{9B5019D0-F3DF-48EE-975B-3741FD38552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23" name="Picture 4">
          <a:extLst>
            <a:ext uri="{FF2B5EF4-FFF2-40B4-BE49-F238E27FC236}">
              <a16:creationId xmlns:a16="http://schemas.microsoft.com/office/drawing/2014/main" id="{0CFE7409-D226-4EE3-8755-A481D4C1D62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24" name="Picture 4">
          <a:extLst>
            <a:ext uri="{FF2B5EF4-FFF2-40B4-BE49-F238E27FC236}">
              <a16:creationId xmlns:a16="http://schemas.microsoft.com/office/drawing/2014/main" id="{9F02092F-2A12-4963-8615-120AE9CBBEB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25" name="Picture 4">
          <a:extLst>
            <a:ext uri="{FF2B5EF4-FFF2-40B4-BE49-F238E27FC236}">
              <a16:creationId xmlns:a16="http://schemas.microsoft.com/office/drawing/2014/main" id="{1E263533-1709-4E6E-9309-91E47FA2C79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26" name="Picture 4">
          <a:extLst>
            <a:ext uri="{FF2B5EF4-FFF2-40B4-BE49-F238E27FC236}">
              <a16:creationId xmlns:a16="http://schemas.microsoft.com/office/drawing/2014/main" id="{54B3E41F-DA92-4BEE-803A-F0F39B6A17F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27" name="Picture 4">
          <a:extLst>
            <a:ext uri="{FF2B5EF4-FFF2-40B4-BE49-F238E27FC236}">
              <a16:creationId xmlns:a16="http://schemas.microsoft.com/office/drawing/2014/main" id="{5052ABD5-651C-4E0E-B0B9-8C387512F84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28" name="Picture 4">
          <a:extLst>
            <a:ext uri="{FF2B5EF4-FFF2-40B4-BE49-F238E27FC236}">
              <a16:creationId xmlns:a16="http://schemas.microsoft.com/office/drawing/2014/main" id="{34D2322C-D0C3-4AEF-9598-19D3C9614A9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29" name="Picture 4">
          <a:extLst>
            <a:ext uri="{FF2B5EF4-FFF2-40B4-BE49-F238E27FC236}">
              <a16:creationId xmlns:a16="http://schemas.microsoft.com/office/drawing/2014/main" id="{E8CA5816-7903-40D5-8450-32AA7A723B4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4</xdr:col>
      <xdr:colOff>288471</xdr:colOff>
      <xdr:row>0</xdr:row>
      <xdr:rowOff>187598</xdr:rowOff>
    </xdr:from>
    <xdr:to>
      <xdr:col>4</xdr:col>
      <xdr:colOff>936171</xdr:colOff>
      <xdr:row>3</xdr:row>
      <xdr:rowOff>9798</xdr:rowOff>
    </xdr:to>
    <xdr:pic>
      <xdr:nvPicPr>
        <xdr:cNvPr id="330" name="Graphique 329" descr="Loupe">
          <a:extLst>
            <a:ext uri="{FF2B5EF4-FFF2-40B4-BE49-F238E27FC236}">
              <a16:creationId xmlns:a16="http://schemas.microsoft.com/office/drawing/2014/main" id="{2AE53ECE-A8A1-4FE3-BDE0-4E4F83CA55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0"/>
            </a:ext>
          </a:extLst>
        </a:blip>
        <a:stretch>
          <a:fillRect/>
        </a:stretch>
      </xdr:blipFill>
      <xdr:spPr>
        <a:xfrm>
          <a:off x="7668985" y="187598"/>
          <a:ext cx="647700" cy="649514"/>
        </a:xfrm>
        <a:prstGeom prst="rect">
          <a:avLst/>
        </a:prstGeom>
      </xdr:spPr>
    </xdr:pic>
    <xdr:clientData/>
  </xdr:twoCellAnchor>
  <xdr:twoCellAnchor editAs="oneCell">
    <xdr:from>
      <xdr:col>0</xdr:col>
      <xdr:colOff>729937</xdr:colOff>
      <xdr:row>30</xdr:row>
      <xdr:rowOff>69849</xdr:rowOff>
    </xdr:from>
    <xdr:to>
      <xdr:col>1</xdr:col>
      <xdr:colOff>14852</xdr:colOff>
      <xdr:row>32</xdr:row>
      <xdr:rowOff>26367</xdr:rowOff>
    </xdr:to>
    <xdr:pic>
      <xdr:nvPicPr>
        <xdr:cNvPr id="333" name="Image 332">
          <a:extLst>
            <a:ext uri="{FF2B5EF4-FFF2-40B4-BE49-F238E27FC236}">
              <a16:creationId xmlns:a16="http://schemas.microsoft.com/office/drawing/2014/main" id="{48B7BC35-ADAD-4612-8032-D1C1CD3FEA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9937" y="10143489"/>
          <a:ext cx="359335" cy="223218"/>
        </a:xfrm>
        <a:prstGeom prst="rect">
          <a:avLst/>
        </a:prstGeom>
      </xdr:spPr>
    </xdr:pic>
    <xdr:clientData/>
  </xdr:twoCellAnchor>
  <xdr:oneCellAnchor>
    <xdr:from>
      <xdr:col>3</xdr:col>
      <xdr:colOff>2389419</xdr:colOff>
      <xdr:row>30</xdr:row>
      <xdr:rowOff>43241</xdr:rowOff>
    </xdr:from>
    <xdr:ext cx="367786" cy="391584"/>
    <xdr:pic>
      <xdr:nvPicPr>
        <xdr:cNvPr id="334" name="Image 333">
          <a:extLst>
            <a:ext uri="{FF2B5EF4-FFF2-40B4-BE49-F238E27FC236}">
              <a16:creationId xmlns:a16="http://schemas.microsoft.com/office/drawing/2014/main" id="{31608BB3-FCED-4C4E-A28B-43E507F5E2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43905" y="10014555"/>
          <a:ext cx="367786" cy="391584"/>
        </a:xfrm>
        <a:prstGeom prst="rect">
          <a:avLst/>
        </a:prstGeom>
      </xdr:spPr>
    </xdr:pic>
    <xdr:clientData/>
  </xdr:oneCellAnchor>
  <xdr:oneCellAnchor>
    <xdr:from>
      <xdr:col>1</xdr:col>
      <xdr:colOff>1784048</xdr:colOff>
      <xdr:row>30</xdr:row>
      <xdr:rowOff>48042</xdr:rowOff>
    </xdr:from>
    <xdr:ext cx="372472" cy="237406"/>
    <xdr:pic>
      <xdr:nvPicPr>
        <xdr:cNvPr id="335" name="Image 334">
          <a:extLst>
            <a:ext uri="{FF2B5EF4-FFF2-40B4-BE49-F238E27FC236}">
              <a16:creationId xmlns:a16="http://schemas.microsoft.com/office/drawing/2014/main" id="{45A1ADF5-0C40-4DF6-851E-D78E5F32BB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8468" y="10121682"/>
          <a:ext cx="372472" cy="237406"/>
        </a:xfrm>
        <a:prstGeom prst="rect">
          <a:avLst/>
        </a:prstGeom>
        <a:noFill/>
      </xdr:spPr>
    </xdr:pic>
    <xdr:clientData/>
  </xdr:oneCellAnchor>
  <xdr:oneCellAnchor>
    <xdr:from>
      <xdr:col>1</xdr:col>
      <xdr:colOff>1472645</xdr:colOff>
      <xdr:row>30</xdr:row>
      <xdr:rowOff>70810</xdr:rowOff>
    </xdr:from>
    <xdr:ext cx="379680" cy="193470"/>
    <xdr:pic>
      <xdr:nvPicPr>
        <xdr:cNvPr id="336" name="Image 335">
          <a:extLst>
            <a:ext uri="{FF2B5EF4-FFF2-40B4-BE49-F238E27FC236}">
              <a16:creationId xmlns:a16="http://schemas.microsoft.com/office/drawing/2014/main" id="{7C39B87B-A287-456E-AE97-96B38DCB63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7065" y="10144450"/>
          <a:ext cx="379680" cy="193470"/>
        </a:xfrm>
        <a:prstGeom prst="rect">
          <a:avLst/>
        </a:prstGeom>
      </xdr:spPr>
    </xdr:pic>
    <xdr:clientData/>
  </xdr:oneCellAnchor>
  <xdr:twoCellAnchor editAs="oneCell">
    <xdr:from>
      <xdr:col>5</xdr:col>
      <xdr:colOff>1944794</xdr:colOff>
      <xdr:row>10</xdr:row>
      <xdr:rowOff>889846</xdr:rowOff>
    </xdr:from>
    <xdr:to>
      <xdr:col>5</xdr:col>
      <xdr:colOff>2312580</xdr:colOff>
      <xdr:row>12</xdr:row>
      <xdr:rowOff>16510</xdr:rowOff>
    </xdr:to>
    <xdr:pic>
      <xdr:nvPicPr>
        <xdr:cNvPr id="337" name="Image 336">
          <a:extLst>
            <a:ext uri="{FF2B5EF4-FFF2-40B4-BE49-F238E27FC236}">
              <a16:creationId xmlns:a16="http://schemas.microsoft.com/office/drawing/2014/main" id="{7696BD0A-D55F-4A2B-9EDF-7CA3C75884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80434" y="3998806"/>
          <a:ext cx="367786" cy="406824"/>
        </a:xfrm>
        <a:prstGeom prst="rect">
          <a:avLst/>
        </a:prstGeom>
      </xdr:spPr>
    </xdr:pic>
    <xdr:clientData/>
  </xdr:twoCellAnchor>
  <xdr:twoCellAnchor editAs="oneCell">
    <xdr:from>
      <xdr:col>5</xdr:col>
      <xdr:colOff>1983740</xdr:colOff>
      <xdr:row>14</xdr:row>
      <xdr:rowOff>972820</xdr:rowOff>
    </xdr:from>
    <xdr:to>
      <xdr:col>6</xdr:col>
      <xdr:colOff>64135</xdr:colOff>
      <xdr:row>16</xdr:row>
      <xdr:rowOff>175260</xdr:rowOff>
    </xdr:to>
    <xdr:pic>
      <xdr:nvPicPr>
        <xdr:cNvPr id="338" name="Graphique 337" descr="Loupe">
          <a:extLst>
            <a:ext uri="{FF2B5EF4-FFF2-40B4-BE49-F238E27FC236}">
              <a16:creationId xmlns:a16="http://schemas.microsoft.com/office/drawing/2014/main" id="{61F80919-8939-4110-AA98-A2BC8D7770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0"/>
            </a:ext>
          </a:extLst>
        </a:blip>
        <a:stretch>
          <a:fillRect/>
        </a:stretch>
      </xdr:blipFill>
      <xdr:spPr>
        <a:xfrm>
          <a:off x="12819380" y="6108700"/>
          <a:ext cx="518795" cy="482600"/>
        </a:xfrm>
        <a:prstGeom prst="rect">
          <a:avLst/>
        </a:prstGeom>
      </xdr:spPr>
    </xdr:pic>
    <xdr:clientData/>
  </xdr:twoCellAnchor>
  <xdr:twoCellAnchor editAs="oneCell">
    <xdr:from>
      <xdr:col>5</xdr:col>
      <xdr:colOff>1938020</xdr:colOff>
      <xdr:row>12</xdr:row>
      <xdr:rowOff>302260</xdr:rowOff>
    </xdr:from>
    <xdr:to>
      <xdr:col>6</xdr:col>
      <xdr:colOff>18415</xdr:colOff>
      <xdr:row>14</xdr:row>
      <xdr:rowOff>30480</xdr:rowOff>
    </xdr:to>
    <xdr:pic>
      <xdr:nvPicPr>
        <xdr:cNvPr id="340" name="Graphique 339" descr="Loupe">
          <a:extLst>
            <a:ext uri="{FF2B5EF4-FFF2-40B4-BE49-F238E27FC236}">
              <a16:creationId xmlns:a16="http://schemas.microsoft.com/office/drawing/2014/main" id="{039EFAC3-4A8A-44D9-8A98-D8D4E23E5F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0"/>
            </a:ext>
          </a:extLst>
        </a:blip>
        <a:stretch>
          <a:fillRect/>
        </a:stretch>
      </xdr:blipFill>
      <xdr:spPr>
        <a:xfrm>
          <a:off x="12773660" y="4691380"/>
          <a:ext cx="518795" cy="474980"/>
        </a:xfrm>
        <a:prstGeom prst="rect">
          <a:avLst/>
        </a:prstGeom>
      </xdr:spPr>
    </xdr:pic>
    <xdr:clientData/>
  </xdr:twoCellAnchor>
  <xdr:twoCellAnchor>
    <xdr:from>
      <xdr:col>2</xdr:col>
      <xdr:colOff>585107</xdr:colOff>
      <xdr:row>22</xdr:row>
      <xdr:rowOff>163285</xdr:rowOff>
    </xdr:from>
    <xdr:to>
      <xdr:col>6</xdr:col>
      <xdr:colOff>613682</xdr:colOff>
      <xdr:row>22</xdr:row>
      <xdr:rowOff>330653</xdr:rowOff>
    </xdr:to>
    <xdr:sp macro="" textlink="">
      <xdr:nvSpPr>
        <xdr:cNvPr id="331" name="ZoneTexte 330">
          <a:extLst>
            <a:ext uri="{FF2B5EF4-FFF2-40B4-BE49-F238E27FC236}">
              <a16:creationId xmlns:a16="http://schemas.microsoft.com/office/drawing/2014/main" id="{23DF3E5D-02F8-4E2A-A4E9-A32FA55BC98D}"/>
            </a:ext>
            <a:ext uri="{147F2762-F138-4A5C-976F-8EAC2B608ADB}">
              <a16:predDERef xmlns:a16="http://schemas.microsoft.com/office/drawing/2014/main" pred="{4CCAD5F8-9B2F-4057-B87C-AA0116866753}"/>
            </a:ext>
          </a:extLst>
        </xdr:cNvPr>
        <xdr:cNvSpPr txBox="1"/>
      </xdr:nvSpPr>
      <xdr:spPr>
        <a:xfrm>
          <a:off x="3762647" y="8575765"/>
          <a:ext cx="8441055" cy="68308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0</xdr:col>
      <xdr:colOff>38100</xdr:colOff>
      <xdr:row>27</xdr:row>
      <xdr:rowOff>251889</xdr:rowOff>
    </xdr:from>
    <xdr:to>
      <xdr:col>4</xdr:col>
      <xdr:colOff>326571</xdr:colOff>
      <xdr:row>28</xdr:row>
      <xdr:rowOff>117669</xdr:rowOff>
    </xdr:to>
    <xdr:sp macro="" textlink="">
      <xdr:nvSpPr>
        <xdr:cNvPr id="332" name="ZoneTexte 3">
          <a:extLst>
            <a:ext uri="{FF2B5EF4-FFF2-40B4-BE49-F238E27FC236}">
              <a16:creationId xmlns:a16="http://schemas.microsoft.com/office/drawing/2014/main" id="{7856771E-BC8B-487A-9B93-B063DDB5C9EC}"/>
            </a:ext>
            <a:ext uri="{147F2762-F138-4A5C-976F-8EAC2B608ADB}">
              <a16:predDERef xmlns:a16="http://schemas.microsoft.com/office/drawing/2014/main" pred="{C95601F0-9241-4577-96B2-1AB6EE953245}"/>
            </a:ext>
          </a:extLst>
        </xdr:cNvPr>
        <xdr:cNvSpPr txBox="1"/>
      </xdr:nvSpPr>
      <xdr:spPr>
        <a:xfrm>
          <a:off x="38100" y="10234089"/>
          <a:ext cx="7672251" cy="24678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0</xdr:col>
      <xdr:colOff>38100</xdr:colOff>
      <xdr:row>26</xdr:row>
      <xdr:rowOff>104931</xdr:rowOff>
    </xdr:from>
    <xdr:to>
      <xdr:col>6</xdr:col>
      <xdr:colOff>551620</xdr:colOff>
      <xdr:row>27</xdr:row>
      <xdr:rowOff>123111</xdr:rowOff>
    </xdr:to>
    <xdr:sp macro="" textlink="">
      <xdr:nvSpPr>
        <xdr:cNvPr id="339" name="ZoneTexte 3">
          <a:extLst>
            <a:ext uri="{FF2B5EF4-FFF2-40B4-BE49-F238E27FC236}">
              <a16:creationId xmlns:a16="http://schemas.microsoft.com/office/drawing/2014/main" id="{1A736B96-F518-45F2-9E7F-EB92FC5F8693}"/>
            </a:ext>
            <a:ext uri="{147F2762-F138-4A5C-976F-8EAC2B608ADB}">
              <a16:predDERef xmlns:a16="http://schemas.microsoft.com/office/drawing/2014/main" pred="{C4F9EEEF-9091-48E7-A5B5-6D6378D1A543}"/>
            </a:ext>
          </a:extLst>
        </xdr:cNvPr>
        <xdr:cNvSpPr txBox="1"/>
      </xdr:nvSpPr>
      <xdr:spPr>
        <a:xfrm>
          <a:off x="38100" y="9889011"/>
          <a:ext cx="12103540" cy="21630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1</xdr:col>
      <xdr:colOff>828675</xdr:colOff>
      <xdr:row>27</xdr:row>
      <xdr:rowOff>154734</xdr:rowOff>
    </xdr:from>
    <xdr:to>
      <xdr:col>5</xdr:col>
      <xdr:colOff>431346</xdr:colOff>
      <xdr:row>28</xdr:row>
      <xdr:rowOff>89094</xdr:rowOff>
    </xdr:to>
    <xdr:sp macro="" textlink="">
      <xdr:nvSpPr>
        <xdr:cNvPr id="341" name="ZoneTexte 3">
          <a:extLst>
            <a:ext uri="{FF2B5EF4-FFF2-40B4-BE49-F238E27FC236}">
              <a16:creationId xmlns:a16="http://schemas.microsoft.com/office/drawing/2014/main" id="{25AFDF97-9146-478C-8E7C-CBCC7292CF76}"/>
            </a:ext>
            <a:ext uri="{147F2762-F138-4A5C-976F-8EAC2B608ADB}">
              <a16:predDERef xmlns:a16="http://schemas.microsoft.com/office/drawing/2014/main" pred="{C95601F0-9241-4577-96B2-1AB6EE953245}"/>
            </a:ext>
          </a:extLst>
        </xdr:cNvPr>
        <xdr:cNvSpPr txBox="1"/>
      </xdr:nvSpPr>
      <xdr:spPr>
        <a:xfrm>
          <a:off x="1903095" y="10136934"/>
          <a:ext cx="8015151" cy="31536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23</xdr:row>
      <xdr:rowOff>3779</xdr:rowOff>
    </xdr:from>
    <xdr:to>
      <xdr:col>6</xdr:col>
      <xdr:colOff>551619</xdr:colOff>
      <xdr:row>23</xdr:row>
      <xdr:rowOff>98612</xdr:rowOff>
    </xdr:to>
    <xdr:sp macro="" textlink="">
      <xdr:nvSpPr>
        <xdr:cNvPr id="342" name="ZoneTexte 3">
          <a:extLst>
            <a:ext uri="{FF2B5EF4-FFF2-40B4-BE49-F238E27FC236}">
              <a16:creationId xmlns:a16="http://schemas.microsoft.com/office/drawing/2014/main" id="{5A2186F6-9753-4ACB-BEC5-8EFCA233C6F7}"/>
            </a:ext>
          </a:extLst>
        </xdr:cNvPr>
        <xdr:cNvSpPr txBox="1"/>
      </xdr:nvSpPr>
      <xdr:spPr>
        <a:xfrm>
          <a:off x="4584997" y="8644859"/>
          <a:ext cx="755664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23</xdr:row>
      <xdr:rowOff>3779</xdr:rowOff>
    </xdr:from>
    <xdr:to>
      <xdr:col>6</xdr:col>
      <xdr:colOff>551619</xdr:colOff>
      <xdr:row>23</xdr:row>
      <xdr:rowOff>98612</xdr:rowOff>
    </xdr:to>
    <xdr:sp macro="" textlink="">
      <xdr:nvSpPr>
        <xdr:cNvPr id="343" name="ZoneTexte 3">
          <a:extLst>
            <a:ext uri="{FF2B5EF4-FFF2-40B4-BE49-F238E27FC236}">
              <a16:creationId xmlns:a16="http://schemas.microsoft.com/office/drawing/2014/main" id="{29395720-DDAF-48F4-B28B-20B83555C074}"/>
            </a:ext>
          </a:extLst>
        </xdr:cNvPr>
        <xdr:cNvSpPr txBox="1"/>
      </xdr:nvSpPr>
      <xdr:spPr>
        <a:xfrm>
          <a:off x="4584997" y="8644859"/>
          <a:ext cx="755664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23</xdr:row>
      <xdr:rowOff>3779</xdr:rowOff>
    </xdr:from>
    <xdr:to>
      <xdr:col>6</xdr:col>
      <xdr:colOff>551619</xdr:colOff>
      <xdr:row>23</xdr:row>
      <xdr:rowOff>98612</xdr:rowOff>
    </xdr:to>
    <xdr:sp macro="" textlink="">
      <xdr:nvSpPr>
        <xdr:cNvPr id="344" name="ZoneTexte 3">
          <a:extLst>
            <a:ext uri="{FF2B5EF4-FFF2-40B4-BE49-F238E27FC236}">
              <a16:creationId xmlns:a16="http://schemas.microsoft.com/office/drawing/2014/main" id="{D5B5ADD3-478D-489E-82BE-F8E40E0FC9C5}"/>
            </a:ext>
          </a:extLst>
        </xdr:cNvPr>
        <xdr:cNvSpPr txBox="1"/>
      </xdr:nvSpPr>
      <xdr:spPr>
        <a:xfrm>
          <a:off x="4584997" y="8644859"/>
          <a:ext cx="755664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23</xdr:row>
      <xdr:rowOff>3779</xdr:rowOff>
    </xdr:from>
    <xdr:to>
      <xdr:col>6</xdr:col>
      <xdr:colOff>551619</xdr:colOff>
      <xdr:row>23</xdr:row>
      <xdr:rowOff>98612</xdr:rowOff>
    </xdr:to>
    <xdr:sp macro="" textlink="">
      <xdr:nvSpPr>
        <xdr:cNvPr id="345" name="ZoneTexte 3">
          <a:extLst>
            <a:ext uri="{FF2B5EF4-FFF2-40B4-BE49-F238E27FC236}">
              <a16:creationId xmlns:a16="http://schemas.microsoft.com/office/drawing/2014/main" id="{D470DB2A-C8A5-4493-BDC3-531D1A58C106}"/>
            </a:ext>
          </a:extLst>
        </xdr:cNvPr>
        <xdr:cNvSpPr txBox="1"/>
      </xdr:nvSpPr>
      <xdr:spPr>
        <a:xfrm>
          <a:off x="4584997" y="8644859"/>
          <a:ext cx="755664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23</xdr:row>
      <xdr:rowOff>3779</xdr:rowOff>
    </xdr:from>
    <xdr:to>
      <xdr:col>6</xdr:col>
      <xdr:colOff>551619</xdr:colOff>
      <xdr:row>23</xdr:row>
      <xdr:rowOff>98612</xdr:rowOff>
    </xdr:to>
    <xdr:sp macro="" textlink="">
      <xdr:nvSpPr>
        <xdr:cNvPr id="346" name="ZoneTexte 3">
          <a:extLst>
            <a:ext uri="{FF2B5EF4-FFF2-40B4-BE49-F238E27FC236}">
              <a16:creationId xmlns:a16="http://schemas.microsoft.com/office/drawing/2014/main" id="{5689A259-F9CB-4D7F-97D6-0AB1FCC8E3BE}"/>
            </a:ext>
          </a:extLst>
        </xdr:cNvPr>
        <xdr:cNvSpPr txBox="1"/>
      </xdr:nvSpPr>
      <xdr:spPr>
        <a:xfrm>
          <a:off x="4584997" y="8644859"/>
          <a:ext cx="755664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23</xdr:row>
      <xdr:rowOff>3779</xdr:rowOff>
    </xdr:from>
    <xdr:to>
      <xdr:col>6</xdr:col>
      <xdr:colOff>551619</xdr:colOff>
      <xdr:row>23</xdr:row>
      <xdr:rowOff>98612</xdr:rowOff>
    </xdr:to>
    <xdr:sp macro="" textlink="">
      <xdr:nvSpPr>
        <xdr:cNvPr id="347" name="ZoneTexte 3">
          <a:extLst>
            <a:ext uri="{FF2B5EF4-FFF2-40B4-BE49-F238E27FC236}">
              <a16:creationId xmlns:a16="http://schemas.microsoft.com/office/drawing/2014/main" id="{F9A5CDEB-CEC2-4101-90E6-CEE248CD9D0E}"/>
            </a:ext>
          </a:extLst>
        </xdr:cNvPr>
        <xdr:cNvSpPr txBox="1"/>
      </xdr:nvSpPr>
      <xdr:spPr>
        <a:xfrm>
          <a:off x="4584997" y="8644859"/>
          <a:ext cx="755664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23</xdr:row>
      <xdr:rowOff>3779</xdr:rowOff>
    </xdr:from>
    <xdr:to>
      <xdr:col>6</xdr:col>
      <xdr:colOff>551619</xdr:colOff>
      <xdr:row>23</xdr:row>
      <xdr:rowOff>98612</xdr:rowOff>
    </xdr:to>
    <xdr:sp macro="" textlink="">
      <xdr:nvSpPr>
        <xdr:cNvPr id="348" name="ZoneTexte 3">
          <a:extLst>
            <a:ext uri="{FF2B5EF4-FFF2-40B4-BE49-F238E27FC236}">
              <a16:creationId xmlns:a16="http://schemas.microsoft.com/office/drawing/2014/main" id="{1EDAE6BE-7361-401B-B82B-226BFC450EE1}"/>
            </a:ext>
          </a:extLst>
        </xdr:cNvPr>
        <xdr:cNvSpPr txBox="1"/>
      </xdr:nvSpPr>
      <xdr:spPr>
        <a:xfrm>
          <a:off x="4584997" y="8644859"/>
          <a:ext cx="755664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23</xdr:row>
      <xdr:rowOff>3779</xdr:rowOff>
    </xdr:from>
    <xdr:to>
      <xdr:col>6</xdr:col>
      <xdr:colOff>551619</xdr:colOff>
      <xdr:row>23</xdr:row>
      <xdr:rowOff>98612</xdr:rowOff>
    </xdr:to>
    <xdr:sp macro="" textlink="">
      <xdr:nvSpPr>
        <xdr:cNvPr id="349" name="ZoneTexte 3">
          <a:extLst>
            <a:ext uri="{FF2B5EF4-FFF2-40B4-BE49-F238E27FC236}">
              <a16:creationId xmlns:a16="http://schemas.microsoft.com/office/drawing/2014/main" id="{B2587D38-A939-42B8-8A88-13BD92C3D9B2}"/>
            </a:ext>
          </a:extLst>
        </xdr:cNvPr>
        <xdr:cNvSpPr txBox="1"/>
      </xdr:nvSpPr>
      <xdr:spPr>
        <a:xfrm>
          <a:off x="4584997" y="8644859"/>
          <a:ext cx="755664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23</xdr:row>
      <xdr:rowOff>3779</xdr:rowOff>
    </xdr:from>
    <xdr:to>
      <xdr:col>6</xdr:col>
      <xdr:colOff>551619</xdr:colOff>
      <xdr:row>23</xdr:row>
      <xdr:rowOff>98612</xdr:rowOff>
    </xdr:to>
    <xdr:sp macro="" textlink="">
      <xdr:nvSpPr>
        <xdr:cNvPr id="350" name="ZoneTexte 3">
          <a:extLst>
            <a:ext uri="{FF2B5EF4-FFF2-40B4-BE49-F238E27FC236}">
              <a16:creationId xmlns:a16="http://schemas.microsoft.com/office/drawing/2014/main" id="{FD0537B1-F984-454F-89DA-D5C3BA12A360}"/>
            </a:ext>
          </a:extLst>
        </xdr:cNvPr>
        <xdr:cNvSpPr txBox="1"/>
      </xdr:nvSpPr>
      <xdr:spPr>
        <a:xfrm>
          <a:off x="4584997" y="8644859"/>
          <a:ext cx="755664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23</xdr:row>
      <xdr:rowOff>3779</xdr:rowOff>
    </xdr:from>
    <xdr:to>
      <xdr:col>6</xdr:col>
      <xdr:colOff>551619</xdr:colOff>
      <xdr:row>23</xdr:row>
      <xdr:rowOff>98612</xdr:rowOff>
    </xdr:to>
    <xdr:sp macro="" textlink="">
      <xdr:nvSpPr>
        <xdr:cNvPr id="351" name="ZoneTexte 3">
          <a:extLst>
            <a:ext uri="{FF2B5EF4-FFF2-40B4-BE49-F238E27FC236}">
              <a16:creationId xmlns:a16="http://schemas.microsoft.com/office/drawing/2014/main" id="{2E1D9BF2-02FF-4D9D-BEC4-41B64389CD44}"/>
            </a:ext>
          </a:extLst>
        </xdr:cNvPr>
        <xdr:cNvSpPr txBox="1"/>
      </xdr:nvSpPr>
      <xdr:spPr>
        <a:xfrm>
          <a:off x="4584997" y="8644859"/>
          <a:ext cx="755664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23</xdr:row>
      <xdr:rowOff>3779</xdr:rowOff>
    </xdr:from>
    <xdr:to>
      <xdr:col>6</xdr:col>
      <xdr:colOff>551619</xdr:colOff>
      <xdr:row>23</xdr:row>
      <xdr:rowOff>98612</xdr:rowOff>
    </xdr:to>
    <xdr:sp macro="" textlink="">
      <xdr:nvSpPr>
        <xdr:cNvPr id="352" name="ZoneTexte 3">
          <a:extLst>
            <a:ext uri="{FF2B5EF4-FFF2-40B4-BE49-F238E27FC236}">
              <a16:creationId xmlns:a16="http://schemas.microsoft.com/office/drawing/2014/main" id="{4BB4836C-91F1-4481-BBC0-364D309C38B6}"/>
            </a:ext>
          </a:extLst>
        </xdr:cNvPr>
        <xdr:cNvSpPr txBox="1"/>
      </xdr:nvSpPr>
      <xdr:spPr>
        <a:xfrm>
          <a:off x="4584997" y="8644859"/>
          <a:ext cx="755664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23</xdr:row>
      <xdr:rowOff>3779</xdr:rowOff>
    </xdr:from>
    <xdr:to>
      <xdr:col>6</xdr:col>
      <xdr:colOff>551619</xdr:colOff>
      <xdr:row>23</xdr:row>
      <xdr:rowOff>98612</xdr:rowOff>
    </xdr:to>
    <xdr:sp macro="" textlink="">
      <xdr:nvSpPr>
        <xdr:cNvPr id="353" name="ZoneTexte 3">
          <a:extLst>
            <a:ext uri="{FF2B5EF4-FFF2-40B4-BE49-F238E27FC236}">
              <a16:creationId xmlns:a16="http://schemas.microsoft.com/office/drawing/2014/main" id="{71EAC226-8886-4465-A3EA-B9DA7FF8395B}"/>
            </a:ext>
          </a:extLst>
        </xdr:cNvPr>
        <xdr:cNvSpPr txBox="1"/>
      </xdr:nvSpPr>
      <xdr:spPr>
        <a:xfrm>
          <a:off x="4584997" y="8644859"/>
          <a:ext cx="755664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23</xdr:row>
      <xdr:rowOff>3779</xdr:rowOff>
    </xdr:from>
    <xdr:to>
      <xdr:col>6</xdr:col>
      <xdr:colOff>551619</xdr:colOff>
      <xdr:row>23</xdr:row>
      <xdr:rowOff>98612</xdr:rowOff>
    </xdr:to>
    <xdr:sp macro="" textlink="">
      <xdr:nvSpPr>
        <xdr:cNvPr id="354" name="ZoneTexte 3">
          <a:extLst>
            <a:ext uri="{FF2B5EF4-FFF2-40B4-BE49-F238E27FC236}">
              <a16:creationId xmlns:a16="http://schemas.microsoft.com/office/drawing/2014/main" id="{A1AF7137-7972-4D48-ACED-5C86DB8A5A0C}"/>
            </a:ext>
          </a:extLst>
        </xdr:cNvPr>
        <xdr:cNvSpPr txBox="1"/>
      </xdr:nvSpPr>
      <xdr:spPr>
        <a:xfrm>
          <a:off x="4584997" y="8644859"/>
          <a:ext cx="755664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23</xdr:row>
      <xdr:rowOff>3779</xdr:rowOff>
    </xdr:from>
    <xdr:to>
      <xdr:col>6</xdr:col>
      <xdr:colOff>551619</xdr:colOff>
      <xdr:row>23</xdr:row>
      <xdr:rowOff>98612</xdr:rowOff>
    </xdr:to>
    <xdr:sp macro="" textlink="">
      <xdr:nvSpPr>
        <xdr:cNvPr id="355" name="ZoneTexte 3">
          <a:extLst>
            <a:ext uri="{FF2B5EF4-FFF2-40B4-BE49-F238E27FC236}">
              <a16:creationId xmlns:a16="http://schemas.microsoft.com/office/drawing/2014/main" id="{B638D14E-A000-4AEF-BD20-807D88D47842}"/>
            </a:ext>
          </a:extLst>
        </xdr:cNvPr>
        <xdr:cNvSpPr txBox="1"/>
      </xdr:nvSpPr>
      <xdr:spPr>
        <a:xfrm>
          <a:off x="4584997" y="8644859"/>
          <a:ext cx="755664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23</xdr:row>
      <xdr:rowOff>3779</xdr:rowOff>
    </xdr:from>
    <xdr:to>
      <xdr:col>6</xdr:col>
      <xdr:colOff>551619</xdr:colOff>
      <xdr:row>23</xdr:row>
      <xdr:rowOff>98612</xdr:rowOff>
    </xdr:to>
    <xdr:sp macro="" textlink="">
      <xdr:nvSpPr>
        <xdr:cNvPr id="356" name="ZoneTexte 3">
          <a:extLst>
            <a:ext uri="{FF2B5EF4-FFF2-40B4-BE49-F238E27FC236}">
              <a16:creationId xmlns:a16="http://schemas.microsoft.com/office/drawing/2014/main" id="{7813FBF3-F24D-4C3F-BF61-B7C6FFD6E594}"/>
            </a:ext>
          </a:extLst>
        </xdr:cNvPr>
        <xdr:cNvSpPr txBox="1"/>
      </xdr:nvSpPr>
      <xdr:spPr>
        <a:xfrm>
          <a:off x="4584997" y="8644859"/>
          <a:ext cx="755664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23</xdr:row>
      <xdr:rowOff>3779</xdr:rowOff>
    </xdr:from>
    <xdr:to>
      <xdr:col>6</xdr:col>
      <xdr:colOff>551619</xdr:colOff>
      <xdr:row>23</xdr:row>
      <xdr:rowOff>98612</xdr:rowOff>
    </xdr:to>
    <xdr:sp macro="" textlink="">
      <xdr:nvSpPr>
        <xdr:cNvPr id="357" name="ZoneTexte 3">
          <a:extLst>
            <a:ext uri="{FF2B5EF4-FFF2-40B4-BE49-F238E27FC236}">
              <a16:creationId xmlns:a16="http://schemas.microsoft.com/office/drawing/2014/main" id="{A23BC6C4-BD86-433E-AAB1-BA02A0F38266}"/>
            </a:ext>
          </a:extLst>
        </xdr:cNvPr>
        <xdr:cNvSpPr txBox="1"/>
      </xdr:nvSpPr>
      <xdr:spPr>
        <a:xfrm>
          <a:off x="4584997" y="8644859"/>
          <a:ext cx="755664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24</xdr:row>
      <xdr:rowOff>3779</xdr:rowOff>
    </xdr:from>
    <xdr:to>
      <xdr:col>6</xdr:col>
      <xdr:colOff>551619</xdr:colOff>
      <xdr:row>24</xdr:row>
      <xdr:rowOff>98612</xdr:rowOff>
    </xdr:to>
    <xdr:sp macro="" textlink="">
      <xdr:nvSpPr>
        <xdr:cNvPr id="358" name="ZoneTexte 3">
          <a:extLst>
            <a:ext uri="{FF2B5EF4-FFF2-40B4-BE49-F238E27FC236}">
              <a16:creationId xmlns:a16="http://schemas.microsoft.com/office/drawing/2014/main" id="{97CA166C-9EDE-4A33-BE23-C0570C46FB05}"/>
            </a:ext>
          </a:extLst>
        </xdr:cNvPr>
        <xdr:cNvSpPr txBox="1"/>
      </xdr:nvSpPr>
      <xdr:spPr>
        <a:xfrm>
          <a:off x="4584997" y="9025859"/>
          <a:ext cx="755664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24</xdr:row>
      <xdr:rowOff>3779</xdr:rowOff>
    </xdr:from>
    <xdr:to>
      <xdr:col>6</xdr:col>
      <xdr:colOff>551619</xdr:colOff>
      <xdr:row>24</xdr:row>
      <xdr:rowOff>98612</xdr:rowOff>
    </xdr:to>
    <xdr:sp macro="" textlink="">
      <xdr:nvSpPr>
        <xdr:cNvPr id="359" name="ZoneTexte 3">
          <a:extLst>
            <a:ext uri="{FF2B5EF4-FFF2-40B4-BE49-F238E27FC236}">
              <a16:creationId xmlns:a16="http://schemas.microsoft.com/office/drawing/2014/main" id="{5D12D01D-A792-4675-BC1B-ED090DF96A35}"/>
            </a:ext>
          </a:extLst>
        </xdr:cNvPr>
        <xdr:cNvSpPr txBox="1"/>
      </xdr:nvSpPr>
      <xdr:spPr>
        <a:xfrm>
          <a:off x="4584997" y="9025859"/>
          <a:ext cx="755664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24</xdr:row>
      <xdr:rowOff>3779</xdr:rowOff>
    </xdr:from>
    <xdr:to>
      <xdr:col>6</xdr:col>
      <xdr:colOff>551619</xdr:colOff>
      <xdr:row>24</xdr:row>
      <xdr:rowOff>98612</xdr:rowOff>
    </xdr:to>
    <xdr:sp macro="" textlink="">
      <xdr:nvSpPr>
        <xdr:cNvPr id="360" name="ZoneTexte 3">
          <a:extLst>
            <a:ext uri="{FF2B5EF4-FFF2-40B4-BE49-F238E27FC236}">
              <a16:creationId xmlns:a16="http://schemas.microsoft.com/office/drawing/2014/main" id="{C135F2AD-614C-4D9D-857B-FE7543FFD1C1}"/>
            </a:ext>
          </a:extLst>
        </xdr:cNvPr>
        <xdr:cNvSpPr txBox="1"/>
      </xdr:nvSpPr>
      <xdr:spPr>
        <a:xfrm>
          <a:off x="4584997" y="9025859"/>
          <a:ext cx="755664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24</xdr:row>
      <xdr:rowOff>3779</xdr:rowOff>
    </xdr:from>
    <xdr:to>
      <xdr:col>6</xdr:col>
      <xdr:colOff>551619</xdr:colOff>
      <xdr:row>24</xdr:row>
      <xdr:rowOff>98612</xdr:rowOff>
    </xdr:to>
    <xdr:sp macro="" textlink="">
      <xdr:nvSpPr>
        <xdr:cNvPr id="361" name="ZoneTexte 3">
          <a:extLst>
            <a:ext uri="{FF2B5EF4-FFF2-40B4-BE49-F238E27FC236}">
              <a16:creationId xmlns:a16="http://schemas.microsoft.com/office/drawing/2014/main" id="{35805F26-8F17-4215-9F34-8D8AE2F1D1E3}"/>
            </a:ext>
          </a:extLst>
        </xdr:cNvPr>
        <xdr:cNvSpPr txBox="1"/>
      </xdr:nvSpPr>
      <xdr:spPr>
        <a:xfrm>
          <a:off x="4584997" y="9025859"/>
          <a:ext cx="755664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24</xdr:row>
      <xdr:rowOff>3779</xdr:rowOff>
    </xdr:from>
    <xdr:to>
      <xdr:col>6</xdr:col>
      <xdr:colOff>551619</xdr:colOff>
      <xdr:row>24</xdr:row>
      <xdr:rowOff>98612</xdr:rowOff>
    </xdr:to>
    <xdr:sp macro="" textlink="">
      <xdr:nvSpPr>
        <xdr:cNvPr id="362" name="ZoneTexte 3">
          <a:extLst>
            <a:ext uri="{FF2B5EF4-FFF2-40B4-BE49-F238E27FC236}">
              <a16:creationId xmlns:a16="http://schemas.microsoft.com/office/drawing/2014/main" id="{42F085D8-654B-4A47-9BBF-4C5FEDBDDF6B}"/>
            </a:ext>
          </a:extLst>
        </xdr:cNvPr>
        <xdr:cNvSpPr txBox="1"/>
      </xdr:nvSpPr>
      <xdr:spPr>
        <a:xfrm>
          <a:off x="4584997" y="9025859"/>
          <a:ext cx="755664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24</xdr:row>
      <xdr:rowOff>3779</xdr:rowOff>
    </xdr:from>
    <xdr:to>
      <xdr:col>6</xdr:col>
      <xdr:colOff>551619</xdr:colOff>
      <xdr:row>24</xdr:row>
      <xdr:rowOff>98612</xdr:rowOff>
    </xdr:to>
    <xdr:sp macro="" textlink="">
      <xdr:nvSpPr>
        <xdr:cNvPr id="363" name="ZoneTexte 3">
          <a:extLst>
            <a:ext uri="{FF2B5EF4-FFF2-40B4-BE49-F238E27FC236}">
              <a16:creationId xmlns:a16="http://schemas.microsoft.com/office/drawing/2014/main" id="{BA87B0D4-E334-4A85-8354-7FA3B47C2EB5}"/>
            </a:ext>
          </a:extLst>
        </xdr:cNvPr>
        <xdr:cNvSpPr txBox="1"/>
      </xdr:nvSpPr>
      <xdr:spPr>
        <a:xfrm>
          <a:off x="4584997" y="9025859"/>
          <a:ext cx="755664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24</xdr:row>
      <xdr:rowOff>3779</xdr:rowOff>
    </xdr:from>
    <xdr:to>
      <xdr:col>6</xdr:col>
      <xdr:colOff>551619</xdr:colOff>
      <xdr:row>24</xdr:row>
      <xdr:rowOff>98612</xdr:rowOff>
    </xdr:to>
    <xdr:sp macro="" textlink="">
      <xdr:nvSpPr>
        <xdr:cNvPr id="364" name="ZoneTexte 3">
          <a:extLst>
            <a:ext uri="{FF2B5EF4-FFF2-40B4-BE49-F238E27FC236}">
              <a16:creationId xmlns:a16="http://schemas.microsoft.com/office/drawing/2014/main" id="{7FEC3CC2-50A2-4D88-8A3A-69C46E62CADA}"/>
            </a:ext>
          </a:extLst>
        </xdr:cNvPr>
        <xdr:cNvSpPr txBox="1"/>
      </xdr:nvSpPr>
      <xdr:spPr>
        <a:xfrm>
          <a:off x="4584997" y="9025859"/>
          <a:ext cx="755664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24</xdr:row>
      <xdr:rowOff>3779</xdr:rowOff>
    </xdr:from>
    <xdr:to>
      <xdr:col>6</xdr:col>
      <xdr:colOff>551619</xdr:colOff>
      <xdr:row>24</xdr:row>
      <xdr:rowOff>98612</xdr:rowOff>
    </xdr:to>
    <xdr:sp macro="" textlink="">
      <xdr:nvSpPr>
        <xdr:cNvPr id="365" name="ZoneTexte 3">
          <a:extLst>
            <a:ext uri="{FF2B5EF4-FFF2-40B4-BE49-F238E27FC236}">
              <a16:creationId xmlns:a16="http://schemas.microsoft.com/office/drawing/2014/main" id="{0DBEAD8D-115C-449B-91C6-BAE0B6850716}"/>
            </a:ext>
          </a:extLst>
        </xdr:cNvPr>
        <xdr:cNvSpPr txBox="1"/>
      </xdr:nvSpPr>
      <xdr:spPr>
        <a:xfrm>
          <a:off x="4584997" y="9025859"/>
          <a:ext cx="755664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24</xdr:row>
      <xdr:rowOff>3779</xdr:rowOff>
    </xdr:from>
    <xdr:to>
      <xdr:col>6</xdr:col>
      <xdr:colOff>551619</xdr:colOff>
      <xdr:row>24</xdr:row>
      <xdr:rowOff>98612</xdr:rowOff>
    </xdr:to>
    <xdr:sp macro="" textlink="">
      <xdr:nvSpPr>
        <xdr:cNvPr id="366" name="ZoneTexte 3">
          <a:extLst>
            <a:ext uri="{FF2B5EF4-FFF2-40B4-BE49-F238E27FC236}">
              <a16:creationId xmlns:a16="http://schemas.microsoft.com/office/drawing/2014/main" id="{437E33E3-2543-4F89-ABCA-8E8B3DB303FF}"/>
            </a:ext>
          </a:extLst>
        </xdr:cNvPr>
        <xdr:cNvSpPr txBox="1"/>
      </xdr:nvSpPr>
      <xdr:spPr>
        <a:xfrm>
          <a:off x="4584997" y="9025859"/>
          <a:ext cx="755664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24</xdr:row>
      <xdr:rowOff>3779</xdr:rowOff>
    </xdr:from>
    <xdr:to>
      <xdr:col>6</xdr:col>
      <xdr:colOff>551619</xdr:colOff>
      <xdr:row>24</xdr:row>
      <xdr:rowOff>98612</xdr:rowOff>
    </xdr:to>
    <xdr:sp macro="" textlink="">
      <xdr:nvSpPr>
        <xdr:cNvPr id="367" name="ZoneTexte 3">
          <a:extLst>
            <a:ext uri="{FF2B5EF4-FFF2-40B4-BE49-F238E27FC236}">
              <a16:creationId xmlns:a16="http://schemas.microsoft.com/office/drawing/2014/main" id="{D3B604D4-82F8-4A78-91F4-684AAA62E17D}"/>
            </a:ext>
          </a:extLst>
        </xdr:cNvPr>
        <xdr:cNvSpPr txBox="1"/>
      </xdr:nvSpPr>
      <xdr:spPr>
        <a:xfrm>
          <a:off x="4584997" y="9025859"/>
          <a:ext cx="755664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24</xdr:row>
      <xdr:rowOff>3779</xdr:rowOff>
    </xdr:from>
    <xdr:to>
      <xdr:col>6</xdr:col>
      <xdr:colOff>551619</xdr:colOff>
      <xdr:row>24</xdr:row>
      <xdr:rowOff>98612</xdr:rowOff>
    </xdr:to>
    <xdr:sp macro="" textlink="">
      <xdr:nvSpPr>
        <xdr:cNvPr id="368" name="ZoneTexte 3">
          <a:extLst>
            <a:ext uri="{FF2B5EF4-FFF2-40B4-BE49-F238E27FC236}">
              <a16:creationId xmlns:a16="http://schemas.microsoft.com/office/drawing/2014/main" id="{E14FBA96-5038-4A36-AAEC-7AB44FFC5767}"/>
            </a:ext>
          </a:extLst>
        </xdr:cNvPr>
        <xdr:cNvSpPr txBox="1"/>
      </xdr:nvSpPr>
      <xdr:spPr>
        <a:xfrm>
          <a:off x="4584997" y="9025859"/>
          <a:ext cx="755664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24</xdr:row>
      <xdr:rowOff>3779</xdr:rowOff>
    </xdr:from>
    <xdr:to>
      <xdr:col>6</xdr:col>
      <xdr:colOff>551619</xdr:colOff>
      <xdr:row>24</xdr:row>
      <xdr:rowOff>98612</xdr:rowOff>
    </xdr:to>
    <xdr:sp macro="" textlink="">
      <xdr:nvSpPr>
        <xdr:cNvPr id="369" name="ZoneTexte 3">
          <a:extLst>
            <a:ext uri="{FF2B5EF4-FFF2-40B4-BE49-F238E27FC236}">
              <a16:creationId xmlns:a16="http://schemas.microsoft.com/office/drawing/2014/main" id="{3247B105-95EC-411B-99D3-7EC76994F83F}"/>
            </a:ext>
          </a:extLst>
        </xdr:cNvPr>
        <xdr:cNvSpPr txBox="1"/>
      </xdr:nvSpPr>
      <xdr:spPr>
        <a:xfrm>
          <a:off x="4584997" y="9025859"/>
          <a:ext cx="755664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24</xdr:row>
      <xdr:rowOff>3779</xdr:rowOff>
    </xdr:from>
    <xdr:to>
      <xdr:col>6</xdr:col>
      <xdr:colOff>551619</xdr:colOff>
      <xdr:row>24</xdr:row>
      <xdr:rowOff>98612</xdr:rowOff>
    </xdr:to>
    <xdr:sp macro="" textlink="">
      <xdr:nvSpPr>
        <xdr:cNvPr id="370" name="ZoneTexte 3">
          <a:extLst>
            <a:ext uri="{FF2B5EF4-FFF2-40B4-BE49-F238E27FC236}">
              <a16:creationId xmlns:a16="http://schemas.microsoft.com/office/drawing/2014/main" id="{3AE7DACB-7622-4E57-AE5C-962F83F75023}"/>
            </a:ext>
          </a:extLst>
        </xdr:cNvPr>
        <xdr:cNvSpPr txBox="1"/>
      </xdr:nvSpPr>
      <xdr:spPr>
        <a:xfrm>
          <a:off x="4584997" y="9025859"/>
          <a:ext cx="755664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24</xdr:row>
      <xdr:rowOff>3779</xdr:rowOff>
    </xdr:from>
    <xdr:to>
      <xdr:col>6</xdr:col>
      <xdr:colOff>551619</xdr:colOff>
      <xdr:row>24</xdr:row>
      <xdr:rowOff>98612</xdr:rowOff>
    </xdr:to>
    <xdr:sp macro="" textlink="">
      <xdr:nvSpPr>
        <xdr:cNvPr id="371" name="ZoneTexte 3">
          <a:extLst>
            <a:ext uri="{FF2B5EF4-FFF2-40B4-BE49-F238E27FC236}">
              <a16:creationId xmlns:a16="http://schemas.microsoft.com/office/drawing/2014/main" id="{B30708ED-5FC1-4BAE-90B6-EAE010690023}"/>
            </a:ext>
          </a:extLst>
        </xdr:cNvPr>
        <xdr:cNvSpPr txBox="1"/>
      </xdr:nvSpPr>
      <xdr:spPr>
        <a:xfrm>
          <a:off x="4584997" y="9025859"/>
          <a:ext cx="755664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24</xdr:row>
      <xdr:rowOff>3779</xdr:rowOff>
    </xdr:from>
    <xdr:to>
      <xdr:col>6</xdr:col>
      <xdr:colOff>551619</xdr:colOff>
      <xdr:row>24</xdr:row>
      <xdr:rowOff>98612</xdr:rowOff>
    </xdr:to>
    <xdr:sp macro="" textlink="">
      <xdr:nvSpPr>
        <xdr:cNvPr id="372" name="ZoneTexte 3">
          <a:extLst>
            <a:ext uri="{FF2B5EF4-FFF2-40B4-BE49-F238E27FC236}">
              <a16:creationId xmlns:a16="http://schemas.microsoft.com/office/drawing/2014/main" id="{14BCE256-E365-4251-B3FC-7FC2941A280A}"/>
            </a:ext>
          </a:extLst>
        </xdr:cNvPr>
        <xdr:cNvSpPr txBox="1"/>
      </xdr:nvSpPr>
      <xdr:spPr>
        <a:xfrm>
          <a:off x="4584997" y="9025859"/>
          <a:ext cx="755664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24</xdr:row>
      <xdr:rowOff>3779</xdr:rowOff>
    </xdr:from>
    <xdr:to>
      <xdr:col>6</xdr:col>
      <xdr:colOff>551619</xdr:colOff>
      <xdr:row>24</xdr:row>
      <xdr:rowOff>98612</xdr:rowOff>
    </xdr:to>
    <xdr:sp macro="" textlink="">
      <xdr:nvSpPr>
        <xdr:cNvPr id="373" name="ZoneTexte 3">
          <a:extLst>
            <a:ext uri="{FF2B5EF4-FFF2-40B4-BE49-F238E27FC236}">
              <a16:creationId xmlns:a16="http://schemas.microsoft.com/office/drawing/2014/main" id="{08B9C0B7-B083-4996-AA40-30FB1BCD149C}"/>
            </a:ext>
          </a:extLst>
        </xdr:cNvPr>
        <xdr:cNvSpPr txBox="1"/>
      </xdr:nvSpPr>
      <xdr:spPr>
        <a:xfrm>
          <a:off x="4584997" y="9025859"/>
          <a:ext cx="755664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24</xdr:row>
      <xdr:rowOff>3779</xdr:rowOff>
    </xdr:from>
    <xdr:to>
      <xdr:col>6</xdr:col>
      <xdr:colOff>551619</xdr:colOff>
      <xdr:row>24</xdr:row>
      <xdr:rowOff>98612</xdr:rowOff>
    </xdr:to>
    <xdr:sp macro="" textlink="">
      <xdr:nvSpPr>
        <xdr:cNvPr id="374" name="ZoneTexte 3">
          <a:extLst>
            <a:ext uri="{FF2B5EF4-FFF2-40B4-BE49-F238E27FC236}">
              <a16:creationId xmlns:a16="http://schemas.microsoft.com/office/drawing/2014/main" id="{A705845E-F108-46CD-B030-6B7A38810784}"/>
            </a:ext>
          </a:extLst>
        </xdr:cNvPr>
        <xdr:cNvSpPr txBox="1"/>
      </xdr:nvSpPr>
      <xdr:spPr>
        <a:xfrm>
          <a:off x="4584997" y="9025859"/>
          <a:ext cx="755664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023319" cy="393700"/>
    <xdr:pic>
      <xdr:nvPicPr>
        <xdr:cNvPr id="14" name="Picture 4">
          <a:extLst>
            <a:ext uri="{FF2B5EF4-FFF2-40B4-BE49-F238E27FC236}">
              <a16:creationId xmlns:a16="http://schemas.microsoft.com/office/drawing/2014/main" id="{6D658941-57A6-46BF-9BE6-2AFC5D270F3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5" name="Image 14">
          <a:extLst>
            <a:ext uri="{FF2B5EF4-FFF2-40B4-BE49-F238E27FC236}">
              <a16:creationId xmlns:a16="http://schemas.microsoft.com/office/drawing/2014/main" id="{25FD9CF6-C729-4990-9D09-82DFE655C3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97355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6" name="Picture 4">
          <a:extLst>
            <a:ext uri="{FF2B5EF4-FFF2-40B4-BE49-F238E27FC236}">
              <a16:creationId xmlns:a16="http://schemas.microsoft.com/office/drawing/2014/main" id="{89F04099-901E-0541-B014-B58D50A26CB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9885052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37" name="Image 36">
          <a:extLst>
            <a:ext uri="{FF2B5EF4-FFF2-40B4-BE49-F238E27FC236}">
              <a16:creationId xmlns:a16="http://schemas.microsoft.com/office/drawing/2014/main" id="{7232A99A-0451-7940-8146-87830AC8F9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8139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0" name="Picture 4">
          <a:extLst>
            <a:ext uri="{FF2B5EF4-FFF2-40B4-BE49-F238E27FC236}">
              <a16:creationId xmlns:a16="http://schemas.microsoft.com/office/drawing/2014/main" id="{0F688717-5EAD-47F8-9FA1-48BA9DAA29A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2" name="Image 21">
          <a:extLst>
            <a:ext uri="{FF2B5EF4-FFF2-40B4-BE49-F238E27FC236}">
              <a16:creationId xmlns:a16="http://schemas.microsoft.com/office/drawing/2014/main" id="{C49F00AB-EA96-4DBC-9E6E-26BAD02A5C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023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3" name="Picture 4">
          <a:extLst>
            <a:ext uri="{FF2B5EF4-FFF2-40B4-BE49-F238E27FC236}">
              <a16:creationId xmlns:a16="http://schemas.microsoft.com/office/drawing/2014/main" id="{F3B4550E-910E-4371-B3F0-68BADB64B1C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4" name="Image 23">
          <a:extLst>
            <a:ext uri="{FF2B5EF4-FFF2-40B4-BE49-F238E27FC236}">
              <a16:creationId xmlns:a16="http://schemas.microsoft.com/office/drawing/2014/main" id="{71FC3B3A-B5E1-42A1-BEDF-46E1B8128D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023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5" name="Picture 4">
          <a:extLst>
            <a:ext uri="{FF2B5EF4-FFF2-40B4-BE49-F238E27FC236}">
              <a16:creationId xmlns:a16="http://schemas.microsoft.com/office/drawing/2014/main" id="{970ACB73-5564-43CC-B2FE-E61EA8F2875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6" name="Image 25">
          <a:extLst>
            <a:ext uri="{FF2B5EF4-FFF2-40B4-BE49-F238E27FC236}">
              <a16:creationId xmlns:a16="http://schemas.microsoft.com/office/drawing/2014/main" id="{44830B12-EFB4-40FE-8940-1BF6A37441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023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7" name="Picture 4">
          <a:extLst>
            <a:ext uri="{FF2B5EF4-FFF2-40B4-BE49-F238E27FC236}">
              <a16:creationId xmlns:a16="http://schemas.microsoft.com/office/drawing/2014/main" id="{D6E7B30E-5F09-4538-88F5-FCA326CFC7B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8" name="Image 27">
          <a:extLst>
            <a:ext uri="{FF2B5EF4-FFF2-40B4-BE49-F238E27FC236}">
              <a16:creationId xmlns:a16="http://schemas.microsoft.com/office/drawing/2014/main" id="{AF43C441-92B3-4890-95A0-7F2C093CF0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023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9" name="Picture 4">
          <a:extLst>
            <a:ext uri="{FF2B5EF4-FFF2-40B4-BE49-F238E27FC236}">
              <a16:creationId xmlns:a16="http://schemas.microsoft.com/office/drawing/2014/main" id="{7C259D50-878E-4F89-A0AE-52DC5C9322B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30" name="Image 29">
          <a:extLst>
            <a:ext uri="{FF2B5EF4-FFF2-40B4-BE49-F238E27FC236}">
              <a16:creationId xmlns:a16="http://schemas.microsoft.com/office/drawing/2014/main" id="{8F49B782-0A39-4D0A-A789-0E4FA28C59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023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1" name="Picture 4">
          <a:extLst>
            <a:ext uri="{FF2B5EF4-FFF2-40B4-BE49-F238E27FC236}">
              <a16:creationId xmlns:a16="http://schemas.microsoft.com/office/drawing/2014/main" id="{2D4052FD-8AAB-4A86-8C79-90C979830DF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32" name="Image 31">
          <a:extLst>
            <a:ext uri="{FF2B5EF4-FFF2-40B4-BE49-F238E27FC236}">
              <a16:creationId xmlns:a16="http://schemas.microsoft.com/office/drawing/2014/main" id="{8C840EBF-E32A-4F75-B72C-CB918AA6C6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023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3" name="Picture 4">
          <a:extLst>
            <a:ext uri="{FF2B5EF4-FFF2-40B4-BE49-F238E27FC236}">
              <a16:creationId xmlns:a16="http://schemas.microsoft.com/office/drawing/2014/main" id="{A97725E6-3851-4919-AEDD-2385F4E7161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34" name="Image 33">
          <a:extLst>
            <a:ext uri="{FF2B5EF4-FFF2-40B4-BE49-F238E27FC236}">
              <a16:creationId xmlns:a16="http://schemas.microsoft.com/office/drawing/2014/main" id="{E77ECC7A-87B8-4BF0-9A7B-327B0828CA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023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5" name="Picture 4">
          <a:extLst>
            <a:ext uri="{FF2B5EF4-FFF2-40B4-BE49-F238E27FC236}">
              <a16:creationId xmlns:a16="http://schemas.microsoft.com/office/drawing/2014/main" id="{948D314A-CB7D-4B6B-8B19-572B5815DAB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38" name="Image 37">
          <a:extLst>
            <a:ext uri="{FF2B5EF4-FFF2-40B4-BE49-F238E27FC236}">
              <a16:creationId xmlns:a16="http://schemas.microsoft.com/office/drawing/2014/main" id="{7BD89A1D-1523-40A7-A7DC-EFB2E83745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023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9" name="Picture 4">
          <a:extLst>
            <a:ext uri="{FF2B5EF4-FFF2-40B4-BE49-F238E27FC236}">
              <a16:creationId xmlns:a16="http://schemas.microsoft.com/office/drawing/2014/main" id="{5FB261EC-0590-405E-B766-4B2348C0AB1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40" name="Image 39">
          <a:extLst>
            <a:ext uri="{FF2B5EF4-FFF2-40B4-BE49-F238E27FC236}">
              <a16:creationId xmlns:a16="http://schemas.microsoft.com/office/drawing/2014/main" id="{4577E13E-7C50-4CBD-AA13-E91BB13DD7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023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42" name="Picture 4">
          <a:extLst>
            <a:ext uri="{FF2B5EF4-FFF2-40B4-BE49-F238E27FC236}">
              <a16:creationId xmlns:a16="http://schemas.microsoft.com/office/drawing/2014/main" id="{3026AC20-60AB-40AF-A90F-57934E73D827}"/>
            </a:ext>
            <a:ext uri="{147F2762-F138-4A5C-976F-8EAC2B608ADB}">
              <a16:predDERef xmlns:a16="http://schemas.microsoft.com/office/drawing/2014/main" pred="{60429E69-DE41-43DD-B03D-6C1D3EE0C3C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43" name="Image 21">
          <a:extLst>
            <a:ext uri="{FF2B5EF4-FFF2-40B4-BE49-F238E27FC236}">
              <a16:creationId xmlns:a16="http://schemas.microsoft.com/office/drawing/2014/main" id="{F0CB4701-EF41-4ADA-8B8E-6997EDD6552A}"/>
            </a:ext>
            <a:ext uri="{147F2762-F138-4A5C-976F-8EAC2B608ADB}">
              <a16:predDERef xmlns:a16="http://schemas.microsoft.com/office/drawing/2014/main" pred="{F7584236-C7D2-4E0D-A0CA-F112638C61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44" name="Picture 4">
          <a:extLst>
            <a:ext uri="{FF2B5EF4-FFF2-40B4-BE49-F238E27FC236}">
              <a16:creationId xmlns:a16="http://schemas.microsoft.com/office/drawing/2014/main" id="{5308C687-370A-47DC-BFDC-4DDE934815BF}"/>
            </a:ext>
            <a:ext uri="{147F2762-F138-4A5C-976F-8EAC2B608ADB}">
              <a16:predDERef xmlns:a16="http://schemas.microsoft.com/office/drawing/2014/main" pred="{FA6DC86F-371E-4A08-BB07-B5FB073AE0C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45" name="Image 24">
          <a:extLst>
            <a:ext uri="{FF2B5EF4-FFF2-40B4-BE49-F238E27FC236}">
              <a16:creationId xmlns:a16="http://schemas.microsoft.com/office/drawing/2014/main" id="{37BB8337-6DB7-45BE-A88C-DFA205424A5C}"/>
            </a:ext>
            <a:ext uri="{147F2762-F138-4A5C-976F-8EAC2B608ADB}">
              <a16:predDERef xmlns:a16="http://schemas.microsoft.com/office/drawing/2014/main" pred="{CF2275BB-782D-48FB-AE5E-12B1042B44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46" name="Picture 4">
          <a:extLst>
            <a:ext uri="{FF2B5EF4-FFF2-40B4-BE49-F238E27FC236}">
              <a16:creationId xmlns:a16="http://schemas.microsoft.com/office/drawing/2014/main" id="{83ADAA97-7079-4A14-AD6E-56F9001310E3}"/>
            </a:ext>
            <a:ext uri="{147F2762-F138-4A5C-976F-8EAC2B608ADB}">
              <a16:predDERef xmlns:a16="http://schemas.microsoft.com/office/drawing/2014/main" pred="{2EA5E3A6-F90E-411C-A4C0-D2FD276E743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47" name="Image 26">
          <a:extLst>
            <a:ext uri="{FF2B5EF4-FFF2-40B4-BE49-F238E27FC236}">
              <a16:creationId xmlns:a16="http://schemas.microsoft.com/office/drawing/2014/main" id="{6E9D2CED-B43F-4C75-A27D-DC0190E6EE74}"/>
            </a:ext>
            <a:ext uri="{147F2762-F138-4A5C-976F-8EAC2B608ADB}">
              <a16:predDERef xmlns:a16="http://schemas.microsoft.com/office/drawing/2014/main" pred="{C0821878-0372-42AD-B45F-0999C2BAD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48" name="Picture 4">
          <a:extLst>
            <a:ext uri="{FF2B5EF4-FFF2-40B4-BE49-F238E27FC236}">
              <a16:creationId xmlns:a16="http://schemas.microsoft.com/office/drawing/2014/main" id="{B7E06F08-B137-49F1-B4D2-E015D73125F8}"/>
            </a:ext>
            <a:ext uri="{147F2762-F138-4A5C-976F-8EAC2B608ADB}">
              <a16:predDERef xmlns:a16="http://schemas.microsoft.com/office/drawing/2014/main" pred="{59E6F679-00CD-496B-8FDD-8A14848256F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49" name="Image 27">
          <a:extLst>
            <a:ext uri="{FF2B5EF4-FFF2-40B4-BE49-F238E27FC236}">
              <a16:creationId xmlns:a16="http://schemas.microsoft.com/office/drawing/2014/main" id="{13F0199F-1F1E-4C82-BAC2-66A5316BA96F}"/>
            </a:ext>
            <a:ext uri="{147F2762-F138-4A5C-976F-8EAC2B608ADB}">
              <a16:predDERef xmlns:a16="http://schemas.microsoft.com/office/drawing/2014/main" pred="{66E138AC-3FAF-436A-884E-803339DB65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50" name="Picture 4">
          <a:extLst>
            <a:ext uri="{FF2B5EF4-FFF2-40B4-BE49-F238E27FC236}">
              <a16:creationId xmlns:a16="http://schemas.microsoft.com/office/drawing/2014/main" id="{43948A41-2309-4191-BD22-3777D9D62DAC}"/>
            </a:ext>
            <a:ext uri="{147F2762-F138-4A5C-976F-8EAC2B608ADB}">
              <a16:predDERef xmlns:a16="http://schemas.microsoft.com/office/drawing/2014/main" pred="{195F06E4-6217-491F-A7A9-A501FAC3F92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51" name="Image 29">
          <a:extLst>
            <a:ext uri="{FF2B5EF4-FFF2-40B4-BE49-F238E27FC236}">
              <a16:creationId xmlns:a16="http://schemas.microsoft.com/office/drawing/2014/main" id="{9D1F2608-40D9-429E-8837-3E72E0C493FA}"/>
            </a:ext>
            <a:ext uri="{147F2762-F138-4A5C-976F-8EAC2B608ADB}">
              <a16:predDERef xmlns:a16="http://schemas.microsoft.com/office/drawing/2014/main" pred="{72FD5D77-7552-429F-A790-28E961306E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52" name="Picture 4">
          <a:extLst>
            <a:ext uri="{FF2B5EF4-FFF2-40B4-BE49-F238E27FC236}">
              <a16:creationId xmlns:a16="http://schemas.microsoft.com/office/drawing/2014/main" id="{4B1C66B7-B2FB-4FC0-BE3A-8CA65492DE4A}"/>
            </a:ext>
            <a:ext uri="{147F2762-F138-4A5C-976F-8EAC2B608ADB}">
              <a16:predDERef xmlns:a16="http://schemas.microsoft.com/office/drawing/2014/main" pred="{335A6200-2121-4548-A2DB-75ED50AC661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53" name="Image 33">
          <a:extLst>
            <a:ext uri="{FF2B5EF4-FFF2-40B4-BE49-F238E27FC236}">
              <a16:creationId xmlns:a16="http://schemas.microsoft.com/office/drawing/2014/main" id="{82E29C98-9197-48BD-BC6D-FEBC99A25E8F}"/>
            </a:ext>
            <a:ext uri="{147F2762-F138-4A5C-976F-8EAC2B608ADB}">
              <a16:predDERef xmlns:a16="http://schemas.microsoft.com/office/drawing/2014/main" pred="{F34E6B5C-133D-41FD-871E-C2FEA3FF0C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54" name="Picture 4">
          <a:extLst>
            <a:ext uri="{FF2B5EF4-FFF2-40B4-BE49-F238E27FC236}">
              <a16:creationId xmlns:a16="http://schemas.microsoft.com/office/drawing/2014/main" id="{A621069E-4183-43E3-B5EB-B3D4ED169F2D}"/>
            </a:ext>
            <a:ext uri="{147F2762-F138-4A5C-976F-8EAC2B608ADB}">
              <a16:predDERef xmlns:a16="http://schemas.microsoft.com/office/drawing/2014/main" pred="{79658672-28F0-4F01-BCEC-DB56F464B5A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55" name="Image 36">
          <a:extLst>
            <a:ext uri="{FF2B5EF4-FFF2-40B4-BE49-F238E27FC236}">
              <a16:creationId xmlns:a16="http://schemas.microsoft.com/office/drawing/2014/main" id="{8EAD1809-DF5D-4E55-9BBA-0D333BEE6EC6}"/>
            </a:ext>
            <a:ext uri="{147F2762-F138-4A5C-976F-8EAC2B608ADB}">
              <a16:predDERef xmlns:a16="http://schemas.microsoft.com/office/drawing/2014/main" pred="{35F70884-47B4-45E7-AF2D-F12D6CB637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56" name="Picture 4">
          <a:extLst>
            <a:ext uri="{FF2B5EF4-FFF2-40B4-BE49-F238E27FC236}">
              <a16:creationId xmlns:a16="http://schemas.microsoft.com/office/drawing/2014/main" id="{B11DBE25-C84E-45EB-834F-0ACB21BBEAED}"/>
            </a:ext>
            <a:ext uri="{147F2762-F138-4A5C-976F-8EAC2B608ADB}">
              <a16:predDERef xmlns:a16="http://schemas.microsoft.com/office/drawing/2014/main" pred="{154034D2-CC86-44CB-AEB7-90D90BE816B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57" name="Image 38">
          <a:extLst>
            <a:ext uri="{FF2B5EF4-FFF2-40B4-BE49-F238E27FC236}">
              <a16:creationId xmlns:a16="http://schemas.microsoft.com/office/drawing/2014/main" id="{318B8556-2BC8-4AF8-B7C3-21727E046D8D}"/>
            </a:ext>
            <a:ext uri="{147F2762-F138-4A5C-976F-8EAC2B608ADB}">
              <a16:predDERef xmlns:a16="http://schemas.microsoft.com/office/drawing/2014/main" pred="{5C33B91E-D47A-402D-8491-AA60A4AB5E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58" name="Picture 4">
          <a:extLst>
            <a:ext uri="{FF2B5EF4-FFF2-40B4-BE49-F238E27FC236}">
              <a16:creationId xmlns:a16="http://schemas.microsoft.com/office/drawing/2014/main" id="{A1399E20-21C1-4AB3-B1AA-C1D2084D7451}"/>
            </a:ext>
            <a:ext uri="{147F2762-F138-4A5C-976F-8EAC2B608ADB}">
              <a16:predDERef xmlns:a16="http://schemas.microsoft.com/office/drawing/2014/main" pred="{B3BD6195-A820-4EC5-B227-8355C9C3C62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59" name="Image 42">
          <a:extLst>
            <a:ext uri="{FF2B5EF4-FFF2-40B4-BE49-F238E27FC236}">
              <a16:creationId xmlns:a16="http://schemas.microsoft.com/office/drawing/2014/main" id="{D84E55B5-D8F2-44C1-99FA-16AE11F411CF}"/>
            </a:ext>
            <a:ext uri="{147F2762-F138-4A5C-976F-8EAC2B608ADB}">
              <a16:predDERef xmlns:a16="http://schemas.microsoft.com/office/drawing/2014/main" pred="{4AE5A53F-ACD3-4D8C-9D85-9429BD48D0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60" name="Picture 4">
          <a:extLst>
            <a:ext uri="{FF2B5EF4-FFF2-40B4-BE49-F238E27FC236}">
              <a16:creationId xmlns:a16="http://schemas.microsoft.com/office/drawing/2014/main" id="{B4615A41-4418-4C39-8325-E8FE8A51B3C1}"/>
            </a:ext>
            <a:ext uri="{147F2762-F138-4A5C-976F-8EAC2B608ADB}">
              <a16:predDERef xmlns:a16="http://schemas.microsoft.com/office/drawing/2014/main" pred="{447EB8DB-71BC-4D7E-BC27-9FDE77C396E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61" name="Image 44">
          <a:extLst>
            <a:ext uri="{FF2B5EF4-FFF2-40B4-BE49-F238E27FC236}">
              <a16:creationId xmlns:a16="http://schemas.microsoft.com/office/drawing/2014/main" id="{749EE72A-218B-4C2D-BB1C-D635FC34C97A}"/>
            </a:ext>
            <a:ext uri="{147F2762-F138-4A5C-976F-8EAC2B608ADB}">
              <a16:predDERef xmlns:a16="http://schemas.microsoft.com/office/drawing/2014/main" pred="{7A70A761-FE03-474D-A0E2-0499B1F5E4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62" name="Picture 4">
          <a:extLst>
            <a:ext uri="{FF2B5EF4-FFF2-40B4-BE49-F238E27FC236}">
              <a16:creationId xmlns:a16="http://schemas.microsoft.com/office/drawing/2014/main" id="{F9CD2745-1477-4364-A543-E89E45813A1F}"/>
            </a:ext>
            <a:ext uri="{147F2762-F138-4A5C-976F-8EAC2B608ADB}">
              <a16:predDERef xmlns:a16="http://schemas.microsoft.com/office/drawing/2014/main" pred="{32544863-A0C1-44BC-B8B9-05BD03D9D9A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63" name="Image 46">
          <a:extLst>
            <a:ext uri="{FF2B5EF4-FFF2-40B4-BE49-F238E27FC236}">
              <a16:creationId xmlns:a16="http://schemas.microsoft.com/office/drawing/2014/main" id="{DF043962-C7A3-4EAE-9641-C2CF34835233}"/>
            </a:ext>
            <a:ext uri="{147F2762-F138-4A5C-976F-8EAC2B608ADB}">
              <a16:predDERef xmlns:a16="http://schemas.microsoft.com/office/drawing/2014/main" pred="{952CF376-03CE-4E97-A85A-C262794BA1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64" name="Picture 4">
          <a:extLst>
            <a:ext uri="{FF2B5EF4-FFF2-40B4-BE49-F238E27FC236}">
              <a16:creationId xmlns:a16="http://schemas.microsoft.com/office/drawing/2014/main" id="{9A48CF0D-5CC0-414E-8DEE-CD6EA4B0EB0B}"/>
            </a:ext>
            <a:ext uri="{147F2762-F138-4A5C-976F-8EAC2B608ADB}">
              <a16:predDERef xmlns:a16="http://schemas.microsoft.com/office/drawing/2014/main" pred="{5766286C-036D-40BB-8B70-83F0F2DD381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65" name="Image 50">
          <a:extLst>
            <a:ext uri="{FF2B5EF4-FFF2-40B4-BE49-F238E27FC236}">
              <a16:creationId xmlns:a16="http://schemas.microsoft.com/office/drawing/2014/main" id="{FCB481DA-B338-4A99-8953-D33E5D1F2DE2}"/>
            </a:ext>
            <a:ext uri="{147F2762-F138-4A5C-976F-8EAC2B608ADB}">
              <a16:predDERef xmlns:a16="http://schemas.microsoft.com/office/drawing/2014/main" pred="{ED3022EA-9F7F-4C13-9643-DF7A7C3E9E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66" name="Picture 4">
          <a:extLst>
            <a:ext uri="{FF2B5EF4-FFF2-40B4-BE49-F238E27FC236}">
              <a16:creationId xmlns:a16="http://schemas.microsoft.com/office/drawing/2014/main" id="{DF371C2D-6EB9-47EA-A2A1-7AD1D59D4ECF}"/>
            </a:ext>
            <a:ext uri="{147F2762-F138-4A5C-976F-8EAC2B608ADB}">
              <a16:predDERef xmlns:a16="http://schemas.microsoft.com/office/drawing/2014/main" pred="{19A9A18C-9BBA-410D-A3A9-732B4AC77B5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67" name="Image 52">
          <a:extLst>
            <a:ext uri="{FF2B5EF4-FFF2-40B4-BE49-F238E27FC236}">
              <a16:creationId xmlns:a16="http://schemas.microsoft.com/office/drawing/2014/main" id="{0A32E2F1-8DF2-44C4-A071-13BBD29AF4A4}"/>
            </a:ext>
            <a:ext uri="{147F2762-F138-4A5C-976F-8EAC2B608ADB}">
              <a16:predDERef xmlns:a16="http://schemas.microsoft.com/office/drawing/2014/main" pred="{03D047B3-6771-4A17-A9CB-2B006DB7EE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68" name="Picture 4">
          <a:extLst>
            <a:ext uri="{FF2B5EF4-FFF2-40B4-BE49-F238E27FC236}">
              <a16:creationId xmlns:a16="http://schemas.microsoft.com/office/drawing/2014/main" id="{3F508637-F659-42A5-8650-CCCBB9AEB6E4}"/>
            </a:ext>
            <a:ext uri="{147F2762-F138-4A5C-976F-8EAC2B608ADB}">
              <a16:predDERef xmlns:a16="http://schemas.microsoft.com/office/drawing/2014/main" pred="{EB566571-3B0C-40E8-87B6-D9F0F1D0A0F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69" name="Image 54">
          <a:extLst>
            <a:ext uri="{FF2B5EF4-FFF2-40B4-BE49-F238E27FC236}">
              <a16:creationId xmlns:a16="http://schemas.microsoft.com/office/drawing/2014/main" id="{0BB78A37-3E0C-4DE5-8E9E-9597FCF5456C}"/>
            </a:ext>
            <a:ext uri="{147F2762-F138-4A5C-976F-8EAC2B608ADB}">
              <a16:predDERef xmlns:a16="http://schemas.microsoft.com/office/drawing/2014/main" pred="{0216CF78-4700-42C6-9807-A42E4EF5E4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70" name="Picture 4">
          <a:extLst>
            <a:ext uri="{FF2B5EF4-FFF2-40B4-BE49-F238E27FC236}">
              <a16:creationId xmlns:a16="http://schemas.microsoft.com/office/drawing/2014/main" id="{15E33A5E-2A60-477A-8D4B-D97BEEB5D075}"/>
            </a:ext>
            <a:ext uri="{147F2762-F138-4A5C-976F-8EAC2B608ADB}">
              <a16:predDERef xmlns:a16="http://schemas.microsoft.com/office/drawing/2014/main" pred="{E9BB90CF-A631-4F91-9D8F-79EDCA72F26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71" name="Image 56">
          <a:extLst>
            <a:ext uri="{FF2B5EF4-FFF2-40B4-BE49-F238E27FC236}">
              <a16:creationId xmlns:a16="http://schemas.microsoft.com/office/drawing/2014/main" id="{7634B04B-5BFB-4342-9470-5359F82FC7A1}"/>
            </a:ext>
            <a:ext uri="{147F2762-F138-4A5C-976F-8EAC2B608ADB}">
              <a16:predDERef xmlns:a16="http://schemas.microsoft.com/office/drawing/2014/main" pred="{02484EFB-9F82-462E-9563-C0EB84FD39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72" name="Picture 4">
          <a:extLst>
            <a:ext uri="{FF2B5EF4-FFF2-40B4-BE49-F238E27FC236}">
              <a16:creationId xmlns:a16="http://schemas.microsoft.com/office/drawing/2014/main" id="{820F8BC0-D691-4203-81EA-AD10965386E4}"/>
            </a:ext>
            <a:ext uri="{147F2762-F138-4A5C-976F-8EAC2B608ADB}">
              <a16:predDERef xmlns:a16="http://schemas.microsoft.com/office/drawing/2014/main" pred="{4099EC9E-028C-4D9A-8205-E98455F3A01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73" name="Image 58">
          <a:extLst>
            <a:ext uri="{FF2B5EF4-FFF2-40B4-BE49-F238E27FC236}">
              <a16:creationId xmlns:a16="http://schemas.microsoft.com/office/drawing/2014/main" id="{14A8B865-CBBA-42C2-A092-ABCB11460A75}"/>
            </a:ext>
            <a:ext uri="{147F2762-F138-4A5C-976F-8EAC2B608ADB}">
              <a16:predDERef xmlns:a16="http://schemas.microsoft.com/office/drawing/2014/main" pred="{A47E072D-2CAD-4E43-9D41-535A82F6E2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74" name="Picture 4">
          <a:extLst>
            <a:ext uri="{FF2B5EF4-FFF2-40B4-BE49-F238E27FC236}">
              <a16:creationId xmlns:a16="http://schemas.microsoft.com/office/drawing/2014/main" id="{1EB59320-7C17-45F1-B2C0-8BAEEB748B98}"/>
            </a:ext>
            <a:ext uri="{147F2762-F138-4A5C-976F-8EAC2B608ADB}">
              <a16:predDERef xmlns:a16="http://schemas.microsoft.com/office/drawing/2014/main" pred="{60B3B988-8B5E-420F-B834-EE7B360BCFC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75" name="Image 60">
          <a:extLst>
            <a:ext uri="{FF2B5EF4-FFF2-40B4-BE49-F238E27FC236}">
              <a16:creationId xmlns:a16="http://schemas.microsoft.com/office/drawing/2014/main" id="{E5725786-D5AD-421E-8185-3665A548C771}"/>
            </a:ext>
            <a:ext uri="{147F2762-F138-4A5C-976F-8EAC2B608ADB}">
              <a16:predDERef xmlns:a16="http://schemas.microsoft.com/office/drawing/2014/main" pred="{65F3B2DE-8471-4B14-8194-FEA532186D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76" name="Picture 4">
          <a:extLst>
            <a:ext uri="{FF2B5EF4-FFF2-40B4-BE49-F238E27FC236}">
              <a16:creationId xmlns:a16="http://schemas.microsoft.com/office/drawing/2014/main" id="{75353E07-DB2A-463C-98E3-6D8E59E18E2D}"/>
            </a:ext>
            <a:ext uri="{147F2762-F138-4A5C-976F-8EAC2B608ADB}">
              <a16:predDERef xmlns:a16="http://schemas.microsoft.com/office/drawing/2014/main" pred="{D0E34545-A966-4929-9053-1C536AB3F56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77" name="Image 62">
          <a:extLst>
            <a:ext uri="{FF2B5EF4-FFF2-40B4-BE49-F238E27FC236}">
              <a16:creationId xmlns:a16="http://schemas.microsoft.com/office/drawing/2014/main" id="{CA51C3C7-489A-4749-8CE2-4F604F73A60A}"/>
            </a:ext>
            <a:ext uri="{147F2762-F138-4A5C-976F-8EAC2B608ADB}">
              <a16:predDERef xmlns:a16="http://schemas.microsoft.com/office/drawing/2014/main" pred="{3EB78684-4FCC-40E8-9AB2-D3BC9945A9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78" name="Picture 4">
          <a:extLst>
            <a:ext uri="{FF2B5EF4-FFF2-40B4-BE49-F238E27FC236}">
              <a16:creationId xmlns:a16="http://schemas.microsoft.com/office/drawing/2014/main" id="{EAFEA2AE-BEA1-4D62-BFF7-E0946C89FB76}"/>
            </a:ext>
            <a:ext uri="{147F2762-F138-4A5C-976F-8EAC2B608ADB}">
              <a16:predDERef xmlns:a16="http://schemas.microsoft.com/office/drawing/2014/main" pred="{7B9D5402-7416-49FD-9ECB-AF78AA14122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79" name="Image 64">
          <a:extLst>
            <a:ext uri="{FF2B5EF4-FFF2-40B4-BE49-F238E27FC236}">
              <a16:creationId xmlns:a16="http://schemas.microsoft.com/office/drawing/2014/main" id="{65850DBA-190A-4E9F-BECB-493DB2F6AE01}"/>
            </a:ext>
            <a:ext uri="{147F2762-F138-4A5C-976F-8EAC2B608ADB}">
              <a16:predDERef xmlns:a16="http://schemas.microsoft.com/office/drawing/2014/main" pred="{B9D19C55-EF6E-4E86-B59E-5F5E9CFACA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80" name="Picture 4">
          <a:extLst>
            <a:ext uri="{FF2B5EF4-FFF2-40B4-BE49-F238E27FC236}">
              <a16:creationId xmlns:a16="http://schemas.microsoft.com/office/drawing/2014/main" id="{F3486090-3B7E-489B-AD83-1D371C481536}"/>
            </a:ext>
            <a:ext uri="{147F2762-F138-4A5C-976F-8EAC2B608ADB}">
              <a16:predDERef xmlns:a16="http://schemas.microsoft.com/office/drawing/2014/main" pred="{1112A041-A7DE-4843-9BC3-177DCA5C5CE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81" name="Image 66">
          <a:extLst>
            <a:ext uri="{FF2B5EF4-FFF2-40B4-BE49-F238E27FC236}">
              <a16:creationId xmlns:a16="http://schemas.microsoft.com/office/drawing/2014/main" id="{8F4B867F-0785-41F3-BA1C-8E839C0FC07F}"/>
            </a:ext>
            <a:ext uri="{147F2762-F138-4A5C-976F-8EAC2B608ADB}">
              <a16:predDERef xmlns:a16="http://schemas.microsoft.com/office/drawing/2014/main" pred="{54940E04-F5F3-4B4A-9D55-C0B66C8F71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83" name="Picture 4">
          <a:extLst>
            <a:ext uri="{FF2B5EF4-FFF2-40B4-BE49-F238E27FC236}">
              <a16:creationId xmlns:a16="http://schemas.microsoft.com/office/drawing/2014/main" id="{7B641D1E-4B7F-4BC8-8B0E-F08C2DAF8AE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84" name="Image 83">
          <a:extLst>
            <a:ext uri="{FF2B5EF4-FFF2-40B4-BE49-F238E27FC236}">
              <a16:creationId xmlns:a16="http://schemas.microsoft.com/office/drawing/2014/main" id="{E96A7700-E6E2-45F6-B4E0-FCD24E8378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85" name="Picture 4">
          <a:extLst>
            <a:ext uri="{FF2B5EF4-FFF2-40B4-BE49-F238E27FC236}">
              <a16:creationId xmlns:a16="http://schemas.microsoft.com/office/drawing/2014/main" id="{870ED3C2-9637-409D-B679-6B9457DC111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86" name="Image 85">
          <a:extLst>
            <a:ext uri="{FF2B5EF4-FFF2-40B4-BE49-F238E27FC236}">
              <a16:creationId xmlns:a16="http://schemas.microsoft.com/office/drawing/2014/main" id="{A504700C-5B4E-4857-8A63-036C9E8328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87" name="Picture 4">
          <a:extLst>
            <a:ext uri="{FF2B5EF4-FFF2-40B4-BE49-F238E27FC236}">
              <a16:creationId xmlns:a16="http://schemas.microsoft.com/office/drawing/2014/main" id="{DE92786D-103F-4398-AB23-060430AF572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88" name="Image 87">
          <a:extLst>
            <a:ext uri="{FF2B5EF4-FFF2-40B4-BE49-F238E27FC236}">
              <a16:creationId xmlns:a16="http://schemas.microsoft.com/office/drawing/2014/main" id="{162F51C4-18F9-4CE6-995E-69C139C4E5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89" name="Picture 4">
          <a:extLst>
            <a:ext uri="{FF2B5EF4-FFF2-40B4-BE49-F238E27FC236}">
              <a16:creationId xmlns:a16="http://schemas.microsoft.com/office/drawing/2014/main" id="{2B7584E8-1997-46F0-9094-DE512079665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90" name="Image 89">
          <a:extLst>
            <a:ext uri="{FF2B5EF4-FFF2-40B4-BE49-F238E27FC236}">
              <a16:creationId xmlns:a16="http://schemas.microsoft.com/office/drawing/2014/main" id="{F6641616-C73D-415C-82C6-95D74DC22C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91" name="Picture 4">
          <a:extLst>
            <a:ext uri="{FF2B5EF4-FFF2-40B4-BE49-F238E27FC236}">
              <a16:creationId xmlns:a16="http://schemas.microsoft.com/office/drawing/2014/main" id="{4FB1A009-35B1-4BC9-8C65-B865C0D70DB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92" name="Image 91">
          <a:extLst>
            <a:ext uri="{FF2B5EF4-FFF2-40B4-BE49-F238E27FC236}">
              <a16:creationId xmlns:a16="http://schemas.microsoft.com/office/drawing/2014/main" id="{FF2207C8-8C36-462E-AAC2-C40E91E7B1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93" name="Picture 4">
          <a:extLst>
            <a:ext uri="{FF2B5EF4-FFF2-40B4-BE49-F238E27FC236}">
              <a16:creationId xmlns:a16="http://schemas.microsoft.com/office/drawing/2014/main" id="{548B9801-E4E1-49C5-9F7C-D20D005330D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94" name="Image 93">
          <a:extLst>
            <a:ext uri="{FF2B5EF4-FFF2-40B4-BE49-F238E27FC236}">
              <a16:creationId xmlns:a16="http://schemas.microsoft.com/office/drawing/2014/main" id="{25A75A6E-0095-4DE9-95E8-C9A7228FB8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95" name="Picture 4">
          <a:extLst>
            <a:ext uri="{FF2B5EF4-FFF2-40B4-BE49-F238E27FC236}">
              <a16:creationId xmlns:a16="http://schemas.microsoft.com/office/drawing/2014/main" id="{5952A4F8-76D6-4E61-B5CB-E7D0DA296D9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96" name="Image 95">
          <a:extLst>
            <a:ext uri="{FF2B5EF4-FFF2-40B4-BE49-F238E27FC236}">
              <a16:creationId xmlns:a16="http://schemas.microsoft.com/office/drawing/2014/main" id="{F9C013E4-BFFB-4FD4-9C3C-5EB97E81AC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97" name="Picture 4">
          <a:extLst>
            <a:ext uri="{FF2B5EF4-FFF2-40B4-BE49-F238E27FC236}">
              <a16:creationId xmlns:a16="http://schemas.microsoft.com/office/drawing/2014/main" id="{80DC4CF1-B92B-425B-A519-7839633E7CD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98" name="Image 97">
          <a:extLst>
            <a:ext uri="{FF2B5EF4-FFF2-40B4-BE49-F238E27FC236}">
              <a16:creationId xmlns:a16="http://schemas.microsoft.com/office/drawing/2014/main" id="{C04D519D-8158-439E-966F-316EE75F3F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99" name="Picture 4">
          <a:extLst>
            <a:ext uri="{FF2B5EF4-FFF2-40B4-BE49-F238E27FC236}">
              <a16:creationId xmlns:a16="http://schemas.microsoft.com/office/drawing/2014/main" id="{F22CCD0F-E223-4827-B7E4-1CB62FA87C6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00" name="Image 99">
          <a:extLst>
            <a:ext uri="{FF2B5EF4-FFF2-40B4-BE49-F238E27FC236}">
              <a16:creationId xmlns:a16="http://schemas.microsoft.com/office/drawing/2014/main" id="{4CF060BD-354C-4CBA-BDD8-18D7A1C3DA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01" name="Picture 4">
          <a:extLst>
            <a:ext uri="{FF2B5EF4-FFF2-40B4-BE49-F238E27FC236}">
              <a16:creationId xmlns:a16="http://schemas.microsoft.com/office/drawing/2014/main" id="{D8096EBE-DB6A-47EA-84E9-74467E64E6E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02" name="Image 101">
          <a:extLst>
            <a:ext uri="{FF2B5EF4-FFF2-40B4-BE49-F238E27FC236}">
              <a16:creationId xmlns:a16="http://schemas.microsoft.com/office/drawing/2014/main" id="{2D5E84E7-D51B-4350-B9E5-8C4960E6BA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03" name="Picture 4">
          <a:extLst>
            <a:ext uri="{FF2B5EF4-FFF2-40B4-BE49-F238E27FC236}">
              <a16:creationId xmlns:a16="http://schemas.microsoft.com/office/drawing/2014/main" id="{28651D1E-F73B-4A86-82FE-7964025808B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04" name="Image 103">
          <a:extLst>
            <a:ext uri="{FF2B5EF4-FFF2-40B4-BE49-F238E27FC236}">
              <a16:creationId xmlns:a16="http://schemas.microsoft.com/office/drawing/2014/main" id="{DC04E3CB-A243-4966-9D01-4764D8850A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05" name="Picture 4">
          <a:extLst>
            <a:ext uri="{FF2B5EF4-FFF2-40B4-BE49-F238E27FC236}">
              <a16:creationId xmlns:a16="http://schemas.microsoft.com/office/drawing/2014/main" id="{F029B613-16DA-4CB0-8622-93AC7965FF1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06" name="Image 105">
          <a:extLst>
            <a:ext uri="{FF2B5EF4-FFF2-40B4-BE49-F238E27FC236}">
              <a16:creationId xmlns:a16="http://schemas.microsoft.com/office/drawing/2014/main" id="{CB9B6C78-1474-4696-B055-B42AC19E34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07" name="Picture 4">
          <a:extLst>
            <a:ext uri="{FF2B5EF4-FFF2-40B4-BE49-F238E27FC236}">
              <a16:creationId xmlns:a16="http://schemas.microsoft.com/office/drawing/2014/main" id="{A45348EA-B34B-407D-9FD1-826969B0B8D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08" name="Image 107">
          <a:extLst>
            <a:ext uri="{FF2B5EF4-FFF2-40B4-BE49-F238E27FC236}">
              <a16:creationId xmlns:a16="http://schemas.microsoft.com/office/drawing/2014/main" id="{8D584547-6E39-410B-9921-724F7FD795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09" name="Picture 4">
          <a:extLst>
            <a:ext uri="{FF2B5EF4-FFF2-40B4-BE49-F238E27FC236}">
              <a16:creationId xmlns:a16="http://schemas.microsoft.com/office/drawing/2014/main" id="{62970BF4-1E21-4102-8057-A0283CB4227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10" name="Image 109">
          <a:extLst>
            <a:ext uri="{FF2B5EF4-FFF2-40B4-BE49-F238E27FC236}">
              <a16:creationId xmlns:a16="http://schemas.microsoft.com/office/drawing/2014/main" id="{0510D5BD-8014-484C-B5B9-EB393D4AD1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11" name="Picture 4">
          <a:extLst>
            <a:ext uri="{FF2B5EF4-FFF2-40B4-BE49-F238E27FC236}">
              <a16:creationId xmlns:a16="http://schemas.microsoft.com/office/drawing/2014/main" id="{AECE212F-E050-4493-9C57-443F93A7F26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12" name="Image 111">
          <a:extLst>
            <a:ext uri="{FF2B5EF4-FFF2-40B4-BE49-F238E27FC236}">
              <a16:creationId xmlns:a16="http://schemas.microsoft.com/office/drawing/2014/main" id="{739F4CD8-5D54-4B7B-A8F2-A333B3FAA7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13" name="Picture 4">
          <a:extLst>
            <a:ext uri="{FF2B5EF4-FFF2-40B4-BE49-F238E27FC236}">
              <a16:creationId xmlns:a16="http://schemas.microsoft.com/office/drawing/2014/main" id="{80DC4871-AC08-4C7D-A405-07AD8BDC0AA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14" name="Image 113">
          <a:extLst>
            <a:ext uri="{FF2B5EF4-FFF2-40B4-BE49-F238E27FC236}">
              <a16:creationId xmlns:a16="http://schemas.microsoft.com/office/drawing/2014/main" id="{162B7247-C080-41C1-8337-93BD48BE7B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15" name="Picture 4">
          <a:extLst>
            <a:ext uri="{FF2B5EF4-FFF2-40B4-BE49-F238E27FC236}">
              <a16:creationId xmlns:a16="http://schemas.microsoft.com/office/drawing/2014/main" id="{14F35BE9-4287-49EE-A1AD-A0FA8519134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16" name="Image 115">
          <a:extLst>
            <a:ext uri="{FF2B5EF4-FFF2-40B4-BE49-F238E27FC236}">
              <a16:creationId xmlns:a16="http://schemas.microsoft.com/office/drawing/2014/main" id="{AAAF40EA-6C86-44EF-A40B-8B8DBD92FF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17" name="Picture 4">
          <a:extLst>
            <a:ext uri="{FF2B5EF4-FFF2-40B4-BE49-F238E27FC236}">
              <a16:creationId xmlns:a16="http://schemas.microsoft.com/office/drawing/2014/main" id="{E7878C0C-2153-4BBD-AC6B-6663725E5DF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18" name="Image 117">
          <a:extLst>
            <a:ext uri="{FF2B5EF4-FFF2-40B4-BE49-F238E27FC236}">
              <a16:creationId xmlns:a16="http://schemas.microsoft.com/office/drawing/2014/main" id="{169621EA-DD1A-4039-8AF3-B4A2AC76A8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19" name="Picture 4">
          <a:extLst>
            <a:ext uri="{FF2B5EF4-FFF2-40B4-BE49-F238E27FC236}">
              <a16:creationId xmlns:a16="http://schemas.microsoft.com/office/drawing/2014/main" id="{E632A934-D7FA-431D-B731-0DA2F8270F7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20" name="Image 119">
          <a:extLst>
            <a:ext uri="{FF2B5EF4-FFF2-40B4-BE49-F238E27FC236}">
              <a16:creationId xmlns:a16="http://schemas.microsoft.com/office/drawing/2014/main" id="{A30DAE5B-4680-4386-B375-000908D3A1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21" name="Picture 4">
          <a:extLst>
            <a:ext uri="{FF2B5EF4-FFF2-40B4-BE49-F238E27FC236}">
              <a16:creationId xmlns:a16="http://schemas.microsoft.com/office/drawing/2014/main" id="{69B16F2F-4BEF-4600-ACB1-42956251686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22" name="Image 121">
          <a:extLst>
            <a:ext uri="{FF2B5EF4-FFF2-40B4-BE49-F238E27FC236}">
              <a16:creationId xmlns:a16="http://schemas.microsoft.com/office/drawing/2014/main" id="{E48D7E10-5CE6-45A5-8D77-A60699F5E2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23" name="Picture 4">
          <a:extLst>
            <a:ext uri="{FF2B5EF4-FFF2-40B4-BE49-F238E27FC236}">
              <a16:creationId xmlns:a16="http://schemas.microsoft.com/office/drawing/2014/main" id="{B86C0B68-E315-4898-AA12-C3FB0924029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24" name="Image 123">
          <a:extLst>
            <a:ext uri="{FF2B5EF4-FFF2-40B4-BE49-F238E27FC236}">
              <a16:creationId xmlns:a16="http://schemas.microsoft.com/office/drawing/2014/main" id="{348312DE-1FEE-4D46-818D-23B28EF96C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25" name="Picture 4">
          <a:extLst>
            <a:ext uri="{FF2B5EF4-FFF2-40B4-BE49-F238E27FC236}">
              <a16:creationId xmlns:a16="http://schemas.microsoft.com/office/drawing/2014/main" id="{AE31DA5B-A0DD-4679-B057-36E099E0EA6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26" name="Image 125">
          <a:extLst>
            <a:ext uri="{FF2B5EF4-FFF2-40B4-BE49-F238E27FC236}">
              <a16:creationId xmlns:a16="http://schemas.microsoft.com/office/drawing/2014/main" id="{6FF3F4AF-C6F5-4B30-BF61-861540A296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27" name="Picture 4">
          <a:extLst>
            <a:ext uri="{FF2B5EF4-FFF2-40B4-BE49-F238E27FC236}">
              <a16:creationId xmlns:a16="http://schemas.microsoft.com/office/drawing/2014/main" id="{8D2902F4-26CC-42A0-9782-12633ABB49E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28" name="Image 127">
          <a:extLst>
            <a:ext uri="{FF2B5EF4-FFF2-40B4-BE49-F238E27FC236}">
              <a16:creationId xmlns:a16="http://schemas.microsoft.com/office/drawing/2014/main" id="{58C125B4-4440-49B9-82F4-B736BC32F5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29" name="Picture 4">
          <a:extLst>
            <a:ext uri="{FF2B5EF4-FFF2-40B4-BE49-F238E27FC236}">
              <a16:creationId xmlns:a16="http://schemas.microsoft.com/office/drawing/2014/main" id="{28945B14-9FE8-4111-BAF2-EAAFCE77C84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30" name="Image 129">
          <a:extLst>
            <a:ext uri="{FF2B5EF4-FFF2-40B4-BE49-F238E27FC236}">
              <a16:creationId xmlns:a16="http://schemas.microsoft.com/office/drawing/2014/main" id="{FC40A74E-78BD-4D7C-888D-00FAD1915C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31" name="Picture 4">
          <a:extLst>
            <a:ext uri="{FF2B5EF4-FFF2-40B4-BE49-F238E27FC236}">
              <a16:creationId xmlns:a16="http://schemas.microsoft.com/office/drawing/2014/main" id="{9AAAA499-E936-4161-A83B-3EA7A42C88E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32" name="Image 131">
          <a:extLst>
            <a:ext uri="{FF2B5EF4-FFF2-40B4-BE49-F238E27FC236}">
              <a16:creationId xmlns:a16="http://schemas.microsoft.com/office/drawing/2014/main" id="{A04CE5BC-BF6F-4761-8907-8753912E81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33" name="Picture 4">
          <a:extLst>
            <a:ext uri="{FF2B5EF4-FFF2-40B4-BE49-F238E27FC236}">
              <a16:creationId xmlns:a16="http://schemas.microsoft.com/office/drawing/2014/main" id="{DFAEA545-607F-4A1E-9261-E3D91CB9231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34" name="Image 133">
          <a:extLst>
            <a:ext uri="{FF2B5EF4-FFF2-40B4-BE49-F238E27FC236}">
              <a16:creationId xmlns:a16="http://schemas.microsoft.com/office/drawing/2014/main" id="{71A913A4-69FE-4C8A-8EBD-F40A32BC89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35" name="Picture 4">
          <a:extLst>
            <a:ext uri="{FF2B5EF4-FFF2-40B4-BE49-F238E27FC236}">
              <a16:creationId xmlns:a16="http://schemas.microsoft.com/office/drawing/2014/main" id="{73FCB331-8C50-4A63-88A3-48683AB2EF3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36" name="Image 135">
          <a:extLst>
            <a:ext uri="{FF2B5EF4-FFF2-40B4-BE49-F238E27FC236}">
              <a16:creationId xmlns:a16="http://schemas.microsoft.com/office/drawing/2014/main" id="{14F557B1-9EC7-48F0-8245-D92ED512DA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37" name="Picture 4">
          <a:extLst>
            <a:ext uri="{FF2B5EF4-FFF2-40B4-BE49-F238E27FC236}">
              <a16:creationId xmlns:a16="http://schemas.microsoft.com/office/drawing/2014/main" id="{B4DF58C2-2824-4B5C-BD42-49E5C20308E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38" name="Image 137">
          <a:extLst>
            <a:ext uri="{FF2B5EF4-FFF2-40B4-BE49-F238E27FC236}">
              <a16:creationId xmlns:a16="http://schemas.microsoft.com/office/drawing/2014/main" id="{105CA788-75AF-4899-A9B6-A76020D553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39" name="Picture 4">
          <a:extLst>
            <a:ext uri="{FF2B5EF4-FFF2-40B4-BE49-F238E27FC236}">
              <a16:creationId xmlns:a16="http://schemas.microsoft.com/office/drawing/2014/main" id="{669E2657-5F15-4B8A-BA5F-87670BDEF4F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40" name="Image 139">
          <a:extLst>
            <a:ext uri="{FF2B5EF4-FFF2-40B4-BE49-F238E27FC236}">
              <a16:creationId xmlns:a16="http://schemas.microsoft.com/office/drawing/2014/main" id="{C6FCD3C6-32FA-4A8C-AB35-C2E4EB01DC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41" name="Picture 4">
          <a:extLst>
            <a:ext uri="{FF2B5EF4-FFF2-40B4-BE49-F238E27FC236}">
              <a16:creationId xmlns:a16="http://schemas.microsoft.com/office/drawing/2014/main" id="{4DD2979B-6A33-44F0-B408-0F9B764A2D0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42" name="Image 141">
          <a:extLst>
            <a:ext uri="{FF2B5EF4-FFF2-40B4-BE49-F238E27FC236}">
              <a16:creationId xmlns:a16="http://schemas.microsoft.com/office/drawing/2014/main" id="{B4F9CD69-76C9-4E38-B1BB-053E823F29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43" name="Picture 4">
          <a:extLst>
            <a:ext uri="{FF2B5EF4-FFF2-40B4-BE49-F238E27FC236}">
              <a16:creationId xmlns:a16="http://schemas.microsoft.com/office/drawing/2014/main" id="{0B72DC1E-FBEF-4DCB-B3F7-FF8583252D2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44" name="Image 143">
          <a:extLst>
            <a:ext uri="{FF2B5EF4-FFF2-40B4-BE49-F238E27FC236}">
              <a16:creationId xmlns:a16="http://schemas.microsoft.com/office/drawing/2014/main" id="{79F6D42A-844A-4EC0-A8FC-CF04EEF266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45" name="Picture 4">
          <a:extLst>
            <a:ext uri="{FF2B5EF4-FFF2-40B4-BE49-F238E27FC236}">
              <a16:creationId xmlns:a16="http://schemas.microsoft.com/office/drawing/2014/main" id="{704C78B0-90D5-46A9-8EE9-432AEEAB2F5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46" name="Image 145">
          <a:extLst>
            <a:ext uri="{FF2B5EF4-FFF2-40B4-BE49-F238E27FC236}">
              <a16:creationId xmlns:a16="http://schemas.microsoft.com/office/drawing/2014/main" id="{EFF6B384-D82E-48EB-8A88-CD46463218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47" name="Picture 4">
          <a:extLst>
            <a:ext uri="{FF2B5EF4-FFF2-40B4-BE49-F238E27FC236}">
              <a16:creationId xmlns:a16="http://schemas.microsoft.com/office/drawing/2014/main" id="{911E0322-4CBB-4912-A4AA-EDA7D6F1FCA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48" name="Image 147">
          <a:extLst>
            <a:ext uri="{FF2B5EF4-FFF2-40B4-BE49-F238E27FC236}">
              <a16:creationId xmlns:a16="http://schemas.microsoft.com/office/drawing/2014/main" id="{728AECEF-6526-476C-B945-22E178D0E3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49" name="Picture 4">
          <a:extLst>
            <a:ext uri="{FF2B5EF4-FFF2-40B4-BE49-F238E27FC236}">
              <a16:creationId xmlns:a16="http://schemas.microsoft.com/office/drawing/2014/main" id="{20B2EA36-39B1-4058-9F0F-44CE46D655C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50" name="Picture 4">
          <a:extLst>
            <a:ext uri="{FF2B5EF4-FFF2-40B4-BE49-F238E27FC236}">
              <a16:creationId xmlns:a16="http://schemas.microsoft.com/office/drawing/2014/main" id="{103CBB76-F17D-4DCA-BC6A-BCA2B7F35B0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51" name="Picture 4">
          <a:extLst>
            <a:ext uri="{FF2B5EF4-FFF2-40B4-BE49-F238E27FC236}">
              <a16:creationId xmlns:a16="http://schemas.microsoft.com/office/drawing/2014/main" id="{BE1E5A11-59DC-4150-BCB5-7B89744713B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52" name="Picture 4">
          <a:extLst>
            <a:ext uri="{FF2B5EF4-FFF2-40B4-BE49-F238E27FC236}">
              <a16:creationId xmlns:a16="http://schemas.microsoft.com/office/drawing/2014/main" id="{8DAC8AD8-C8B4-4C33-A14D-BD9549A1BDA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53" name="Picture 4">
          <a:extLst>
            <a:ext uri="{FF2B5EF4-FFF2-40B4-BE49-F238E27FC236}">
              <a16:creationId xmlns:a16="http://schemas.microsoft.com/office/drawing/2014/main" id="{71C88434-E1AF-4938-8734-B0C6D19F950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54" name="Picture 4">
          <a:extLst>
            <a:ext uri="{FF2B5EF4-FFF2-40B4-BE49-F238E27FC236}">
              <a16:creationId xmlns:a16="http://schemas.microsoft.com/office/drawing/2014/main" id="{76C18E6F-7B9E-4543-915A-307C2C54D9D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55" name="Picture 4">
          <a:extLst>
            <a:ext uri="{FF2B5EF4-FFF2-40B4-BE49-F238E27FC236}">
              <a16:creationId xmlns:a16="http://schemas.microsoft.com/office/drawing/2014/main" id="{0C74B5BB-1C59-456B-BB20-5167CFD5D73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56" name="Picture 4">
          <a:extLst>
            <a:ext uri="{FF2B5EF4-FFF2-40B4-BE49-F238E27FC236}">
              <a16:creationId xmlns:a16="http://schemas.microsoft.com/office/drawing/2014/main" id="{268BB388-0364-4587-AD49-5B13F8F2ED9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57" name="Picture 4">
          <a:extLst>
            <a:ext uri="{FF2B5EF4-FFF2-40B4-BE49-F238E27FC236}">
              <a16:creationId xmlns:a16="http://schemas.microsoft.com/office/drawing/2014/main" id="{AF6D86AD-57C4-4A79-A106-46849CB1482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58" name="Picture 4">
          <a:extLst>
            <a:ext uri="{FF2B5EF4-FFF2-40B4-BE49-F238E27FC236}">
              <a16:creationId xmlns:a16="http://schemas.microsoft.com/office/drawing/2014/main" id="{1E156D72-EBC6-4D4E-BE25-8688DABEC29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59" name="Picture 4">
          <a:extLst>
            <a:ext uri="{FF2B5EF4-FFF2-40B4-BE49-F238E27FC236}">
              <a16:creationId xmlns:a16="http://schemas.microsoft.com/office/drawing/2014/main" id="{A68E6E51-0FB0-487E-BAC7-80E8A4968BA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60" name="Picture 4">
          <a:extLst>
            <a:ext uri="{FF2B5EF4-FFF2-40B4-BE49-F238E27FC236}">
              <a16:creationId xmlns:a16="http://schemas.microsoft.com/office/drawing/2014/main" id="{5AF9231F-24AC-4ECC-AF51-A6E6F80ECF2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61" name="Picture 4">
          <a:extLst>
            <a:ext uri="{FF2B5EF4-FFF2-40B4-BE49-F238E27FC236}">
              <a16:creationId xmlns:a16="http://schemas.microsoft.com/office/drawing/2014/main" id="{42D27723-D87C-4E2A-A66A-92B0264E889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62" name="Picture 4">
          <a:extLst>
            <a:ext uri="{FF2B5EF4-FFF2-40B4-BE49-F238E27FC236}">
              <a16:creationId xmlns:a16="http://schemas.microsoft.com/office/drawing/2014/main" id="{1BA7D0C0-2F62-4F9D-A3BD-FD867A41B7A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63" name="Picture 4">
          <a:extLst>
            <a:ext uri="{FF2B5EF4-FFF2-40B4-BE49-F238E27FC236}">
              <a16:creationId xmlns:a16="http://schemas.microsoft.com/office/drawing/2014/main" id="{25B4DEDF-2CAD-4FFB-9576-3FAC03B1E26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64" name="Picture 4">
          <a:extLst>
            <a:ext uri="{FF2B5EF4-FFF2-40B4-BE49-F238E27FC236}">
              <a16:creationId xmlns:a16="http://schemas.microsoft.com/office/drawing/2014/main" id="{F70F4463-0375-447E-9FB8-2C1C128E80F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65" name="Picture 4">
          <a:extLst>
            <a:ext uri="{FF2B5EF4-FFF2-40B4-BE49-F238E27FC236}">
              <a16:creationId xmlns:a16="http://schemas.microsoft.com/office/drawing/2014/main" id="{EB2C0DCC-7A02-4E0D-96BA-AD005A3E8F0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66" name="Picture 4">
          <a:extLst>
            <a:ext uri="{FF2B5EF4-FFF2-40B4-BE49-F238E27FC236}">
              <a16:creationId xmlns:a16="http://schemas.microsoft.com/office/drawing/2014/main" id="{934B3E35-2F77-4D0D-9234-3A31007465D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67" name="Picture 4">
          <a:extLst>
            <a:ext uri="{FF2B5EF4-FFF2-40B4-BE49-F238E27FC236}">
              <a16:creationId xmlns:a16="http://schemas.microsoft.com/office/drawing/2014/main" id="{6E973C10-8158-481D-A564-74A81F55CF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68" name="Picture 4">
          <a:extLst>
            <a:ext uri="{FF2B5EF4-FFF2-40B4-BE49-F238E27FC236}">
              <a16:creationId xmlns:a16="http://schemas.microsoft.com/office/drawing/2014/main" id="{C11F8B3B-7A02-4DC3-AF19-1D510CADDBB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69" name="Picture 4">
          <a:extLst>
            <a:ext uri="{FF2B5EF4-FFF2-40B4-BE49-F238E27FC236}">
              <a16:creationId xmlns:a16="http://schemas.microsoft.com/office/drawing/2014/main" id="{228DB178-108F-43F4-9665-CFC36BA27E3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70" name="Image 169">
          <a:extLst>
            <a:ext uri="{FF2B5EF4-FFF2-40B4-BE49-F238E27FC236}">
              <a16:creationId xmlns:a16="http://schemas.microsoft.com/office/drawing/2014/main" id="{C7CA4F29-FFAB-41E4-8702-A3C543585E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71" name="Picture 4">
          <a:extLst>
            <a:ext uri="{FF2B5EF4-FFF2-40B4-BE49-F238E27FC236}">
              <a16:creationId xmlns:a16="http://schemas.microsoft.com/office/drawing/2014/main" id="{7055D1F3-719C-4948-AF71-5AFBA23E194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72" name="Image 171">
          <a:extLst>
            <a:ext uri="{FF2B5EF4-FFF2-40B4-BE49-F238E27FC236}">
              <a16:creationId xmlns:a16="http://schemas.microsoft.com/office/drawing/2014/main" id="{4F4AA60B-8EF9-4AC2-BAB5-98ECA9FC40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73" name="Picture 4">
          <a:extLst>
            <a:ext uri="{FF2B5EF4-FFF2-40B4-BE49-F238E27FC236}">
              <a16:creationId xmlns:a16="http://schemas.microsoft.com/office/drawing/2014/main" id="{6DC2BB79-20C6-4897-A920-6347506F85D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74" name="Image 173">
          <a:extLst>
            <a:ext uri="{FF2B5EF4-FFF2-40B4-BE49-F238E27FC236}">
              <a16:creationId xmlns:a16="http://schemas.microsoft.com/office/drawing/2014/main" id="{95D54F56-E7BC-4B01-B7A0-DCA1574874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75" name="Picture 4">
          <a:extLst>
            <a:ext uri="{FF2B5EF4-FFF2-40B4-BE49-F238E27FC236}">
              <a16:creationId xmlns:a16="http://schemas.microsoft.com/office/drawing/2014/main" id="{78625C9E-AE15-42E9-91E8-6586AC94CD4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76" name="Image 175">
          <a:extLst>
            <a:ext uri="{FF2B5EF4-FFF2-40B4-BE49-F238E27FC236}">
              <a16:creationId xmlns:a16="http://schemas.microsoft.com/office/drawing/2014/main" id="{288E1B4B-8DC8-4322-A991-B720D97329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77" name="Picture 4">
          <a:extLst>
            <a:ext uri="{FF2B5EF4-FFF2-40B4-BE49-F238E27FC236}">
              <a16:creationId xmlns:a16="http://schemas.microsoft.com/office/drawing/2014/main" id="{10F23703-EA16-4603-91AD-7390EACCA80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78" name="Image 177">
          <a:extLst>
            <a:ext uri="{FF2B5EF4-FFF2-40B4-BE49-F238E27FC236}">
              <a16:creationId xmlns:a16="http://schemas.microsoft.com/office/drawing/2014/main" id="{B9D3F498-65D1-4882-9F14-FC8A9765F4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79" name="Picture 4">
          <a:extLst>
            <a:ext uri="{FF2B5EF4-FFF2-40B4-BE49-F238E27FC236}">
              <a16:creationId xmlns:a16="http://schemas.microsoft.com/office/drawing/2014/main" id="{4B7D1069-8D90-4D9C-93D5-979885D7037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80" name="Image 179">
          <a:extLst>
            <a:ext uri="{FF2B5EF4-FFF2-40B4-BE49-F238E27FC236}">
              <a16:creationId xmlns:a16="http://schemas.microsoft.com/office/drawing/2014/main" id="{E697BC45-96EF-411F-9F9F-82AC26FF75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81" name="Picture 4">
          <a:extLst>
            <a:ext uri="{FF2B5EF4-FFF2-40B4-BE49-F238E27FC236}">
              <a16:creationId xmlns:a16="http://schemas.microsoft.com/office/drawing/2014/main" id="{9F52D9D2-CB16-4662-9A97-97D83E8C770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82" name="Image 181">
          <a:extLst>
            <a:ext uri="{FF2B5EF4-FFF2-40B4-BE49-F238E27FC236}">
              <a16:creationId xmlns:a16="http://schemas.microsoft.com/office/drawing/2014/main" id="{20A26B0D-6E91-48EB-A938-44F080144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83" name="Picture 4">
          <a:extLst>
            <a:ext uri="{FF2B5EF4-FFF2-40B4-BE49-F238E27FC236}">
              <a16:creationId xmlns:a16="http://schemas.microsoft.com/office/drawing/2014/main" id="{85F91978-7A82-4F66-A18E-C467B5E4E41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84" name="Image 183">
          <a:extLst>
            <a:ext uri="{FF2B5EF4-FFF2-40B4-BE49-F238E27FC236}">
              <a16:creationId xmlns:a16="http://schemas.microsoft.com/office/drawing/2014/main" id="{A27D374F-E2DE-429F-B9FF-71D4E25A79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85" name="Picture 4">
          <a:extLst>
            <a:ext uri="{FF2B5EF4-FFF2-40B4-BE49-F238E27FC236}">
              <a16:creationId xmlns:a16="http://schemas.microsoft.com/office/drawing/2014/main" id="{189DF5BB-30E3-47B3-9812-612C36CC8B7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86" name="Image 185">
          <a:extLst>
            <a:ext uri="{FF2B5EF4-FFF2-40B4-BE49-F238E27FC236}">
              <a16:creationId xmlns:a16="http://schemas.microsoft.com/office/drawing/2014/main" id="{7E2C5824-E42E-4425-8742-BD282BE6F4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87" name="Picture 4">
          <a:extLst>
            <a:ext uri="{FF2B5EF4-FFF2-40B4-BE49-F238E27FC236}">
              <a16:creationId xmlns:a16="http://schemas.microsoft.com/office/drawing/2014/main" id="{6976FDE9-EDDE-4D7C-A1A7-881A560C4F7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88" name="Image 187">
          <a:extLst>
            <a:ext uri="{FF2B5EF4-FFF2-40B4-BE49-F238E27FC236}">
              <a16:creationId xmlns:a16="http://schemas.microsoft.com/office/drawing/2014/main" id="{BAEBC018-1303-4B84-9F48-CA1A0DEECB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89" name="Picture 4">
          <a:extLst>
            <a:ext uri="{FF2B5EF4-FFF2-40B4-BE49-F238E27FC236}">
              <a16:creationId xmlns:a16="http://schemas.microsoft.com/office/drawing/2014/main" id="{F2C6652E-833A-4D6F-8433-447609B008F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90" name="Image 189">
          <a:extLst>
            <a:ext uri="{FF2B5EF4-FFF2-40B4-BE49-F238E27FC236}">
              <a16:creationId xmlns:a16="http://schemas.microsoft.com/office/drawing/2014/main" id="{0232AA98-639F-4CA1-B996-9CDA7817E6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91" name="Picture 4">
          <a:extLst>
            <a:ext uri="{FF2B5EF4-FFF2-40B4-BE49-F238E27FC236}">
              <a16:creationId xmlns:a16="http://schemas.microsoft.com/office/drawing/2014/main" id="{BC112D3A-AAF3-4D7F-8D6B-CEDD262C8BE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92" name="Image 191">
          <a:extLst>
            <a:ext uri="{FF2B5EF4-FFF2-40B4-BE49-F238E27FC236}">
              <a16:creationId xmlns:a16="http://schemas.microsoft.com/office/drawing/2014/main" id="{FAFF66C5-64AB-4C44-827E-45F615CCD8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93" name="Picture 4">
          <a:extLst>
            <a:ext uri="{FF2B5EF4-FFF2-40B4-BE49-F238E27FC236}">
              <a16:creationId xmlns:a16="http://schemas.microsoft.com/office/drawing/2014/main" id="{6BCF29DC-1440-405B-9D77-C3067A98BEB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94" name="Image 193">
          <a:extLst>
            <a:ext uri="{FF2B5EF4-FFF2-40B4-BE49-F238E27FC236}">
              <a16:creationId xmlns:a16="http://schemas.microsoft.com/office/drawing/2014/main" id="{BF089685-AF5F-45FD-97C9-16208952F2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95" name="Picture 4">
          <a:extLst>
            <a:ext uri="{FF2B5EF4-FFF2-40B4-BE49-F238E27FC236}">
              <a16:creationId xmlns:a16="http://schemas.microsoft.com/office/drawing/2014/main" id="{DA10720E-A99C-4410-BEC9-56C9536742B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96" name="Image 195">
          <a:extLst>
            <a:ext uri="{FF2B5EF4-FFF2-40B4-BE49-F238E27FC236}">
              <a16:creationId xmlns:a16="http://schemas.microsoft.com/office/drawing/2014/main" id="{2CCD89FD-9FFF-4477-84E8-1793843A66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97" name="Picture 4">
          <a:extLst>
            <a:ext uri="{FF2B5EF4-FFF2-40B4-BE49-F238E27FC236}">
              <a16:creationId xmlns:a16="http://schemas.microsoft.com/office/drawing/2014/main" id="{CC32820A-BC3C-4BB2-ACF0-AD43472D87E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98" name="Image 197">
          <a:extLst>
            <a:ext uri="{FF2B5EF4-FFF2-40B4-BE49-F238E27FC236}">
              <a16:creationId xmlns:a16="http://schemas.microsoft.com/office/drawing/2014/main" id="{CED6C5A1-AEE5-4C63-9724-9F7A5DC609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99" name="Picture 4">
          <a:extLst>
            <a:ext uri="{FF2B5EF4-FFF2-40B4-BE49-F238E27FC236}">
              <a16:creationId xmlns:a16="http://schemas.microsoft.com/office/drawing/2014/main" id="{F9235661-5109-4D31-888C-ADAD19F8958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00" name="Image 199">
          <a:extLst>
            <a:ext uri="{FF2B5EF4-FFF2-40B4-BE49-F238E27FC236}">
              <a16:creationId xmlns:a16="http://schemas.microsoft.com/office/drawing/2014/main" id="{90F3C437-D2FB-4AE2-9C38-608B6C1EA9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01" name="Picture 4">
          <a:extLst>
            <a:ext uri="{FF2B5EF4-FFF2-40B4-BE49-F238E27FC236}">
              <a16:creationId xmlns:a16="http://schemas.microsoft.com/office/drawing/2014/main" id="{33E976A4-ADC8-4126-96A2-94E3EC86292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02" name="Image 201">
          <a:extLst>
            <a:ext uri="{FF2B5EF4-FFF2-40B4-BE49-F238E27FC236}">
              <a16:creationId xmlns:a16="http://schemas.microsoft.com/office/drawing/2014/main" id="{74781963-1EFC-4C0A-A4AD-42E6F2B917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03" name="Picture 4">
          <a:extLst>
            <a:ext uri="{FF2B5EF4-FFF2-40B4-BE49-F238E27FC236}">
              <a16:creationId xmlns:a16="http://schemas.microsoft.com/office/drawing/2014/main" id="{1DA7C23C-7CEC-4C1B-9375-F47FD95B1B7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04" name="Image 203">
          <a:extLst>
            <a:ext uri="{FF2B5EF4-FFF2-40B4-BE49-F238E27FC236}">
              <a16:creationId xmlns:a16="http://schemas.microsoft.com/office/drawing/2014/main" id="{F53E02C0-667C-4030-A638-A3E9F65FE6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05" name="Picture 4">
          <a:extLst>
            <a:ext uri="{FF2B5EF4-FFF2-40B4-BE49-F238E27FC236}">
              <a16:creationId xmlns:a16="http://schemas.microsoft.com/office/drawing/2014/main" id="{47DFD2BB-2269-42EC-9199-61EDF8BB5E2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06" name="Image 205">
          <a:extLst>
            <a:ext uri="{FF2B5EF4-FFF2-40B4-BE49-F238E27FC236}">
              <a16:creationId xmlns:a16="http://schemas.microsoft.com/office/drawing/2014/main" id="{516C6FA3-B8F3-4CFE-92F1-9433DE5F00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07" name="Picture 4">
          <a:extLst>
            <a:ext uri="{FF2B5EF4-FFF2-40B4-BE49-F238E27FC236}">
              <a16:creationId xmlns:a16="http://schemas.microsoft.com/office/drawing/2014/main" id="{EF0A2345-08E2-4D57-AA99-71D8861D84D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08" name="Image 207">
          <a:extLst>
            <a:ext uri="{FF2B5EF4-FFF2-40B4-BE49-F238E27FC236}">
              <a16:creationId xmlns:a16="http://schemas.microsoft.com/office/drawing/2014/main" id="{87E3615A-F79A-42B0-BB05-B8F4DC1D3F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09" name="Picture 4">
          <a:extLst>
            <a:ext uri="{FF2B5EF4-FFF2-40B4-BE49-F238E27FC236}">
              <a16:creationId xmlns:a16="http://schemas.microsoft.com/office/drawing/2014/main" id="{84305CFB-6BE5-45D0-BBB8-731DCD32894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10" name="Picture 4">
          <a:extLst>
            <a:ext uri="{FF2B5EF4-FFF2-40B4-BE49-F238E27FC236}">
              <a16:creationId xmlns:a16="http://schemas.microsoft.com/office/drawing/2014/main" id="{8F17984A-F9A8-4734-A5A8-726658192D3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11" name="Picture 4">
          <a:extLst>
            <a:ext uri="{FF2B5EF4-FFF2-40B4-BE49-F238E27FC236}">
              <a16:creationId xmlns:a16="http://schemas.microsoft.com/office/drawing/2014/main" id="{00D3E217-DD3A-4072-B953-33F1542DF68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12" name="Picture 4">
          <a:extLst>
            <a:ext uri="{FF2B5EF4-FFF2-40B4-BE49-F238E27FC236}">
              <a16:creationId xmlns:a16="http://schemas.microsoft.com/office/drawing/2014/main" id="{0D0A8E00-DFC8-44FF-801A-746C68101D6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13" name="Picture 4">
          <a:extLst>
            <a:ext uri="{FF2B5EF4-FFF2-40B4-BE49-F238E27FC236}">
              <a16:creationId xmlns:a16="http://schemas.microsoft.com/office/drawing/2014/main" id="{59D88BE6-A9D4-484D-AF26-3966266B0D3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14" name="Picture 4">
          <a:extLst>
            <a:ext uri="{FF2B5EF4-FFF2-40B4-BE49-F238E27FC236}">
              <a16:creationId xmlns:a16="http://schemas.microsoft.com/office/drawing/2014/main" id="{8A898CF5-F373-42D6-8D1C-B5785932C79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15" name="Picture 4">
          <a:extLst>
            <a:ext uri="{FF2B5EF4-FFF2-40B4-BE49-F238E27FC236}">
              <a16:creationId xmlns:a16="http://schemas.microsoft.com/office/drawing/2014/main" id="{AC92486B-A448-4AFE-9C14-24B05F4D75B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16" name="Picture 4">
          <a:extLst>
            <a:ext uri="{FF2B5EF4-FFF2-40B4-BE49-F238E27FC236}">
              <a16:creationId xmlns:a16="http://schemas.microsoft.com/office/drawing/2014/main" id="{C37EE8FE-899A-494D-91E7-1DA69FDA7B7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17" name="Picture 4">
          <a:extLst>
            <a:ext uri="{FF2B5EF4-FFF2-40B4-BE49-F238E27FC236}">
              <a16:creationId xmlns:a16="http://schemas.microsoft.com/office/drawing/2014/main" id="{03F4529A-727A-4DF2-9BE5-23D43175B9C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18" name="Picture 4">
          <a:extLst>
            <a:ext uri="{FF2B5EF4-FFF2-40B4-BE49-F238E27FC236}">
              <a16:creationId xmlns:a16="http://schemas.microsoft.com/office/drawing/2014/main" id="{D6A90C72-057C-4874-A75A-05112E03B0B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19" name="Picture 4">
          <a:extLst>
            <a:ext uri="{FF2B5EF4-FFF2-40B4-BE49-F238E27FC236}">
              <a16:creationId xmlns:a16="http://schemas.microsoft.com/office/drawing/2014/main" id="{EACA139B-3CAC-4FE1-A7D8-ABF02FBB6D2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20" name="Picture 4">
          <a:extLst>
            <a:ext uri="{FF2B5EF4-FFF2-40B4-BE49-F238E27FC236}">
              <a16:creationId xmlns:a16="http://schemas.microsoft.com/office/drawing/2014/main" id="{CF2CD435-9D7A-47BE-9A96-F895DF4A15D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21" name="Picture 4">
          <a:extLst>
            <a:ext uri="{FF2B5EF4-FFF2-40B4-BE49-F238E27FC236}">
              <a16:creationId xmlns:a16="http://schemas.microsoft.com/office/drawing/2014/main" id="{B6C36A19-BEC5-4C7E-8B66-67801131266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22" name="Picture 4">
          <a:extLst>
            <a:ext uri="{FF2B5EF4-FFF2-40B4-BE49-F238E27FC236}">
              <a16:creationId xmlns:a16="http://schemas.microsoft.com/office/drawing/2014/main" id="{1190A392-AD9B-4E11-9356-C03C4E9E830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23" name="Picture 4">
          <a:extLst>
            <a:ext uri="{FF2B5EF4-FFF2-40B4-BE49-F238E27FC236}">
              <a16:creationId xmlns:a16="http://schemas.microsoft.com/office/drawing/2014/main" id="{1E0EE831-B4BF-4C68-B520-7FB9CEBC9DF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24" name="Picture 4">
          <a:extLst>
            <a:ext uri="{FF2B5EF4-FFF2-40B4-BE49-F238E27FC236}">
              <a16:creationId xmlns:a16="http://schemas.microsoft.com/office/drawing/2014/main" id="{26BDBBE3-3CD9-4353-B261-2D6485DF33A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25" name="Picture 4">
          <a:extLst>
            <a:ext uri="{FF2B5EF4-FFF2-40B4-BE49-F238E27FC236}">
              <a16:creationId xmlns:a16="http://schemas.microsoft.com/office/drawing/2014/main" id="{F4AA17A4-1F33-466C-AAB1-54A57B87AF8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26" name="Picture 4">
          <a:extLst>
            <a:ext uri="{FF2B5EF4-FFF2-40B4-BE49-F238E27FC236}">
              <a16:creationId xmlns:a16="http://schemas.microsoft.com/office/drawing/2014/main" id="{1B5F568E-2220-4BF8-BA5D-F54B6BEE78C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27" name="Picture 4">
          <a:extLst>
            <a:ext uri="{FF2B5EF4-FFF2-40B4-BE49-F238E27FC236}">
              <a16:creationId xmlns:a16="http://schemas.microsoft.com/office/drawing/2014/main" id="{3C966584-CC51-4A15-9FD7-410EF4967E9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28" name="Picture 4">
          <a:extLst>
            <a:ext uri="{FF2B5EF4-FFF2-40B4-BE49-F238E27FC236}">
              <a16:creationId xmlns:a16="http://schemas.microsoft.com/office/drawing/2014/main" id="{1E438CF1-8AE3-4D33-B30B-CD55DA49304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36" name="Picture 4">
          <a:extLst>
            <a:ext uri="{FF2B5EF4-FFF2-40B4-BE49-F238E27FC236}">
              <a16:creationId xmlns:a16="http://schemas.microsoft.com/office/drawing/2014/main" id="{23C52E10-BEF9-41AD-BF64-78D81B13121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37" name="Picture 4">
          <a:extLst>
            <a:ext uri="{FF2B5EF4-FFF2-40B4-BE49-F238E27FC236}">
              <a16:creationId xmlns:a16="http://schemas.microsoft.com/office/drawing/2014/main" id="{06534EB4-F974-4251-8C50-4CB1CA501B1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38" name="Picture 4">
          <a:extLst>
            <a:ext uri="{FF2B5EF4-FFF2-40B4-BE49-F238E27FC236}">
              <a16:creationId xmlns:a16="http://schemas.microsoft.com/office/drawing/2014/main" id="{F4AFE979-A9DE-4AFB-AA63-9D166430201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39" name="Picture 4">
          <a:extLst>
            <a:ext uri="{FF2B5EF4-FFF2-40B4-BE49-F238E27FC236}">
              <a16:creationId xmlns:a16="http://schemas.microsoft.com/office/drawing/2014/main" id="{E8B4028D-284A-4FDB-9EF2-030B581BE3B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40" name="Picture 4">
          <a:extLst>
            <a:ext uri="{FF2B5EF4-FFF2-40B4-BE49-F238E27FC236}">
              <a16:creationId xmlns:a16="http://schemas.microsoft.com/office/drawing/2014/main" id="{2A578F6F-D594-49AF-AB77-00AA5ED20EC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41" name="Picture 4">
          <a:extLst>
            <a:ext uri="{FF2B5EF4-FFF2-40B4-BE49-F238E27FC236}">
              <a16:creationId xmlns:a16="http://schemas.microsoft.com/office/drawing/2014/main" id="{CF119150-06A9-4019-88F2-CC34D4B97A3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42" name="Picture 4">
          <a:extLst>
            <a:ext uri="{FF2B5EF4-FFF2-40B4-BE49-F238E27FC236}">
              <a16:creationId xmlns:a16="http://schemas.microsoft.com/office/drawing/2014/main" id="{5C9772C3-A028-4752-A6F5-BDB520B1D61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43" name="Picture 4">
          <a:extLst>
            <a:ext uri="{FF2B5EF4-FFF2-40B4-BE49-F238E27FC236}">
              <a16:creationId xmlns:a16="http://schemas.microsoft.com/office/drawing/2014/main" id="{E533B890-814C-44F9-9C92-1C7D2C1CD42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44" name="Picture 4">
          <a:extLst>
            <a:ext uri="{FF2B5EF4-FFF2-40B4-BE49-F238E27FC236}">
              <a16:creationId xmlns:a16="http://schemas.microsoft.com/office/drawing/2014/main" id="{55E13A67-3376-42AC-A8C2-400C78CFC9F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45" name="Picture 4">
          <a:extLst>
            <a:ext uri="{FF2B5EF4-FFF2-40B4-BE49-F238E27FC236}">
              <a16:creationId xmlns:a16="http://schemas.microsoft.com/office/drawing/2014/main" id="{0F9765D2-0BB2-42AA-A3DF-4D4EB02F062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46" name="Picture 4">
          <a:extLst>
            <a:ext uri="{FF2B5EF4-FFF2-40B4-BE49-F238E27FC236}">
              <a16:creationId xmlns:a16="http://schemas.microsoft.com/office/drawing/2014/main" id="{BDEAE9A2-3F57-443E-A125-B2E0CE671B1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47" name="Picture 4">
          <a:extLst>
            <a:ext uri="{FF2B5EF4-FFF2-40B4-BE49-F238E27FC236}">
              <a16:creationId xmlns:a16="http://schemas.microsoft.com/office/drawing/2014/main" id="{A8F79238-AB4C-49BB-862F-E5772FE9889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48" name="Picture 4">
          <a:extLst>
            <a:ext uri="{FF2B5EF4-FFF2-40B4-BE49-F238E27FC236}">
              <a16:creationId xmlns:a16="http://schemas.microsoft.com/office/drawing/2014/main" id="{8FA3154F-A78A-4D28-A9FB-5F6A02D1B2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49" name="Picture 4">
          <a:extLst>
            <a:ext uri="{FF2B5EF4-FFF2-40B4-BE49-F238E27FC236}">
              <a16:creationId xmlns:a16="http://schemas.microsoft.com/office/drawing/2014/main" id="{59B92E07-C4F2-4824-AB64-54AC9E936F2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50" name="Picture 4">
          <a:extLst>
            <a:ext uri="{FF2B5EF4-FFF2-40B4-BE49-F238E27FC236}">
              <a16:creationId xmlns:a16="http://schemas.microsoft.com/office/drawing/2014/main" id="{D0439123-3094-436F-893A-8149C02C38D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51" name="Picture 4">
          <a:extLst>
            <a:ext uri="{FF2B5EF4-FFF2-40B4-BE49-F238E27FC236}">
              <a16:creationId xmlns:a16="http://schemas.microsoft.com/office/drawing/2014/main" id="{30E22D5A-746F-4BBE-BFCB-ECAB229177F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52" name="Picture 4">
          <a:extLst>
            <a:ext uri="{FF2B5EF4-FFF2-40B4-BE49-F238E27FC236}">
              <a16:creationId xmlns:a16="http://schemas.microsoft.com/office/drawing/2014/main" id="{107B3C01-62FA-44DD-8DC2-4E47E553928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53" name="Picture 4">
          <a:extLst>
            <a:ext uri="{FF2B5EF4-FFF2-40B4-BE49-F238E27FC236}">
              <a16:creationId xmlns:a16="http://schemas.microsoft.com/office/drawing/2014/main" id="{08A8F1BB-FE82-4EC7-A23C-32732C176F2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54" name="Picture 4">
          <a:extLst>
            <a:ext uri="{FF2B5EF4-FFF2-40B4-BE49-F238E27FC236}">
              <a16:creationId xmlns:a16="http://schemas.microsoft.com/office/drawing/2014/main" id="{C04417AA-C7FF-4BE5-8D84-D551617AF1D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55" name="Picture 4">
          <a:extLst>
            <a:ext uri="{FF2B5EF4-FFF2-40B4-BE49-F238E27FC236}">
              <a16:creationId xmlns:a16="http://schemas.microsoft.com/office/drawing/2014/main" id="{128B17BA-9728-40C1-B890-E26102417DF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56" name="Picture 4">
          <a:extLst>
            <a:ext uri="{FF2B5EF4-FFF2-40B4-BE49-F238E27FC236}">
              <a16:creationId xmlns:a16="http://schemas.microsoft.com/office/drawing/2014/main" id="{3C2E7184-50AB-4BFD-8346-327F784DADD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57" name="Picture 4">
          <a:extLst>
            <a:ext uri="{FF2B5EF4-FFF2-40B4-BE49-F238E27FC236}">
              <a16:creationId xmlns:a16="http://schemas.microsoft.com/office/drawing/2014/main" id="{A6E1C956-FFC9-4797-8555-6568B226B84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58" name="Picture 4">
          <a:extLst>
            <a:ext uri="{FF2B5EF4-FFF2-40B4-BE49-F238E27FC236}">
              <a16:creationId xmlns:a16="http://schemas.microsoft.com/office/drawing/2014/main" id="{0389A135-E021-4B52-9CDA-7990F876EFC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59" name="Picture 4">
          <a:extLst>
            <a:ext uri="{FF2B5EF4-FFF2-40B4-BE49-F238E27FC236}">
              <a16:creationId xmlns:a16="http://schemas.microsoft.com/office/drawing/2014/main" id="{151FDB55-5782-4379-94AB-771240754B9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60" name="Picture 4">
          <a:extLst>
            <a:ext uri="{FF2B5EF4-FFF2-40B4-BE49-F238E27FC236}">
              <a16:creationId xmlns:a16="http://schemas.microsoft.com/office/drawing/2014/main" id="{AB918716-35AC-4596-8D0F-1C2715E7913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61" name="Picture 4">
          <a:extLst>
            <a:ext uri="{FF2B5EF4-FFF2-40B4-BE49-F238E27FC236}">
              <a16:creationId xmlns:a16="http://schemas.microsoft.com/office/drawing/2014/main" id="{31F13925-C617-43F0-9F71-B81AF9C9E8D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62" name="Picture 4">
          <a:extLst>
            <a:ext uri="{FF2B5EF4-FFF2-40B4-BE49-F238E27FC236}">
              <a16:creationId xmlns:a16="http://schemas.microsoft.com/office/drawing/2014/main" id="{5BC1D39C-A5AC-4130-ADAC-43DA27D75D6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63" name="Picture 4">
          <a:extLst>
            <a:ext uri="{FF2B5EF4-FFF2-40B4-BE49-F238E27FC236}">
              <a16:creationId xmlns:a16="http://schemas.microsoft.com/office/drawing/2014/main" id="{634791B7-A144-49EA-9177-C88550016C8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64" name="Picture 4">
          <a:extLst>
            <a:ext uri="{FF2B5EF4-FFF2-40B4-BE49-F238E27FC236}">
              <a16:creationId xmlns:a16="http://schemas.microsoft.com/office/drawing/2014/main" id="{355FF271-E992-46FB-A05D-DAE8038DACE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65" name="Picture 4">
          <a:extLst>
            <a:ext uri="{FF2B5EF4-FFF2-40B4-BE49-F238E27FC236}">
              <a16:creationId xmlns:a16="http://schemas.microsoft.com/office/drawing/2014/main" id="{5D058D10-C039-4CFF-879F-F95B298A45B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66" name="Picture 4">
          <a:extLst>
            <a:ext uri="{FF2B5EF4-FFF2-40B4-BE49-F238E27FC236}">
              <a16:creationId xmlns:a16="http://schemas.microsoft.com/office/drawing/2014/main" id="{63D0EC1B-3512-44D3-9563-17BA3634CDC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67" name="Picture 4">
          <a:extLst>
            <a:ext uri="{FF2B5EF4-FFF2-40B4-BE49-F238E27FC236}">
              <a16:creationId xmlns:a16="http://schemas.microsoft.com/office/drawing/2014/main" id="{D54A7217-54AF-40DF-9A6F-191AE3AE831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68" name="Picture 4">
          <a:extLst>
            <a:ext uri="{FF2B5EF4-FFF2-40B4-BE49-F238E27FC236}">
              <a16:creationId xmlns:a16="http://schemas.microsoft.com/office/drawing/2014/main" id="{6F85CC7A-4588-42DF-A688-582B5496FEC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69" name="Picture 4">
          <a:extLst>
            <a:ext uri="{FF2B5EF4-FFF2-40B4-BE49-F238E27FC236}">
              <a16:creationId xmlns:a16="http://schemas.microsoft.com/office/drawing/2014/main" id="{5CDC60A3-C71C-49C1-972A-5A3EB7A42CF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70" name="Picture 4">
          <a:extLst>
            <a:ext uri="{FF2B5EF4-FFF2-40B4-BE49-F238E27FC236}">
              <a16:creationId xmlns:a16="http://schemas.microsoft.com/office/drawing/2014/main" id="{E32CD94E-7A5A-4DAA-A670-8AE7917F57B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71" name="Picture 4">
          <a:extLst>
            <a:ext uri="{FF2B5EF4-FFF2-40B4-BE49-F238E27FC236}">
              <a16:creationId xmlns:a16="http://schemas.microsoft.com/office/drawing/2014/main" id="{EE5EA88F-B438-4F61-AB3E-EAF675C6859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72" name="Picture 4">
          <a:extLst>
            <a:ext uri="{FF2B5EF4-FFF2-40B4-BE49-F238E27FC236}">
              <a16:creationId xmlns:a16="http://schemas.microsoft.com/office/drawing/2014/main" id="{08087DAA-3F08-45FC-8F19-810CB5EB3B7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73" name="Picture 4">
          <a:extLst>
            <a:ext uri="{FF2B5EF4-FFF2-40B4-BE49-F238E27FC236}">
              <a16:creationId xmlns:a16="http://schemas.microsoft.com/office/drawing/2014/main" id="{2EEB53AB-BE18-45F6-BBB0-62EE0030EA0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74" name="Picture 4">
          <a:extLst>
            <a:ext uri="{FF2B5EF4-FFF2-40B4-BE49-F238E27FC236}">
              <a16:creationId xmlns:a16="http://schemas.microsoft.com/office/drawing/2014/main" id="{EC6A4C75-128F-4DDD-B4FF-B65C9D8CEC4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75" name="Picture 4">
          <a:extLst>
            <a:ext uri="{FF2B5EF4-FFF2-40B4-BE49-F238E27FC236}">
              <a16:creationId xmlns:a16="http://schemas.microsoft.com/office/drawing/2014/main" id="{7AC48CF8-AB70-4F85-A4D0-A5F01B1F6C7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76" name="Picture 4">
          <a:extLst>
            <a:ext uri="{FF2B5EF4-FFF2-40B4-BE49-F238E27FC236}">
              <a16:creationId xmlns:a16="http://schemas.microsoft.com/office/drawing/2014/main" id="{501FE07D-668F-4D4A-AAE3-E94F14E67BD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77" name="Picture 4">
          <a:extLst>
            <a:ext uri="{FF2B5EF4-FFF2-40B4-BE49-F238E27FC236}">
              <a16:creationId xmlns:a16="http://schemas.microsoft.com/office/drawing/2014/main" id="{0FF3EB13-9EDD-4A33-A3A2-FD486CB456B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78" name="Picture 4">
          <a:extLst>
            <a:ext uri="{FF2B5EF4-FFF2-40B4-BE49-F238E27FC236}">
              <a16:creationId xmlns:a16="http://schemas.microsoft.com/office/drawing/2014/main" id="{0F1CF5CE-236B-4578-8F09-F575138C784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79" name="Picture 4">
          <a:extLst>
            <a:ext uri="{FF2B5EF4-FFF2-40B4-BE49-F238E27FC236}">
              <a16:creationId xmlns:a16="http://schemas.microsoft.com/office/drawing/2014/main" id="{50E79436-64B7-4973-86D2-B669F004D98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80" name="Picture 4">
          <a:extLst>
            <a:ext uri="{FF2B5EF4-FFF2-40B4-BE49-F238E27FC236}">
              <a16:creationId xmlns:a16="http://schemas.microsoft.com/office/drawing/2014/main" id="{34962CA7-1DA7-46BB-93C5-2E2E2AEECB5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81" name="Picture 4">
          <a:extLst>
            <a:ext uri="{FF2B5EF4-FFF2-40B4-BE49-F238E27FC236}">
              <a16:creationId xmlns:a16="http://schemas.microsoft.com/office/drawing/2014/main" id="{2F8B12B8-11A7-4986-9B2E-BCCEF2286DD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82" name="Picture 4">
          <a:extLst>
            <a:ext uri="{FF2B5EF4-FFF2-40B4-BE49-F238E27FC236}">
              <a16:creationId xmlns:a16="http://schemas.microsoft.com/office/drawing/2014/main" id="{F0273CD3-4F43-462F-9109-884885952A7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83" name="Picture 4">
          <a:extLst>
            <a:ext uri="{FF2B5EF4-FFF2-40B4-BE49-F238E27FC236}">
              <a16:creationId xmlns:a16="http://schemas.microsoft.com/office/drawing/2014/main" id="{4E2AF951-8822-4D61-9233-DC1182CC0E5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84" name="Picture 4">
          <a:extLst>
            <a:ext uri="{FF2B5EF4-FFF2-40B4-BE49-F238E27FC236}">
              <a16:creationId xmlns:a16="http://schemas.microsoft.com/office/drawing/2014/main" id="{C4135E8A-83BB-41DE-AE7E-0539DB554D0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85" name="Picture 4">
          <a:extLst>
            <a:ext uri="{FF2B5EF4-FFF2-40B4-BE49-F238E27FC236}">
              <a16:creationId xmlns:a16="http://schemas.microsoft.com/office/drawing/2014/main" id="{D3C355CD-152E-4DFE-8827-85E8D4055B7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86" name="Picture 4">
          <a:extLst>
            <a:ext uri="{FF2B5EF4-FFF2-40B4-BE49-F238E27FC236}">
              <a16:creationId xmlns:a16="http://schemas.microsoft.com/office/drawing/2014/main" id="{689C647D-4C0E-4028-B4E1-979F20CC9A4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87" name="Picture 4">
          <a:extLst>
            <a:ext uri="{FF2B5EF4-FFF2-40B4-BE49-F238E27FC236}">
              <a16:creationId xmlns:a16="http://schemas.microsoft.com/office/drawing/2014/main" id="{BE6FB18A-B017-46E6-91A8-4545CE91B98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88" name="Picture 4">
          <a:extLst>
            <a:ext uri="{FF2B5EF4-FFF2-40B4-BE49-F238E27FC236}">
              <a16:creationId xmlns:a16="http://schemas.microsoft.com/office/drawing/2014/main" id="{0C72D90B-D6F0-41D2-98C4-183EDE71723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89" name="Picture 4">
          <a:extLst>
            <a:ext uri="{FF2B5EF4-FFF2-40B4-BE49-F238E27FC236}">
              <a16:creationId xmlns:a16="http://schemas.microsoft.com/office/drawing/2014/main" id="{4AACE2DC-387C-4190-BAB0-26B4AC62DC2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90" name="Picture 4">
          <a:extLst>
            <a:ext uri="{FF2B5EF4-FFF2-40B4-BE49-F238E27FC236}">
              <a16:creationId xmlns:a16="http://schemas.microsoft.com/office/drawing/2014/main" id="{C5069663-6EA0-4C4F-91F7-D02622C71FD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91" name="Picture 4">
          <a:extLst>
            <a:ext uri="{FF2B5EF4-FFF2-40B4-BE49-F238E27FC236}">
              <a16:creationId xmlns:a16="http://schemas.microsoft.com/office/drawing/2014/main" id="{AA44A4F1-9CFB-4F13-9A70-A4C499BDEF4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92" name="Picture 4">
          <a:extLst>
            <a:ext uri="{FF2B5EF4-FFF2-40B4-BE49-F238E27FC236}">
              <a16:creationId xmlns:a16="http://schemas.microsoft.com/office/drawing/2014/main" id="{8C74D6D4-628F-4A4E-8BEA-2DC990F1714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93" name="Picture 4">
          <a:extLst>
            <a:ext uri="{FF2B5EF4-FFF2-40B4-BE49-F238E27FC236}">
              <a16:creationId xmlns:a16="http://schemas.microsoft.com/office/drawing/2014/main" id="{ED3EB8FC-C5A3-4F8C-A0DF-93B79AD7C6B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94" name="Picture 4">
          <a:extLst>
            <a:ext uri="{FF2B5EF4-FFF2-40B4-BE49-F238E27FC236}">
              <a16:creationId xmlns:a16="http://schemas.microsoft.com/office/drawing/2014/main" id="{7160CB6B-98E5-41DB-B128-D6FCCDE5942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95" name="Picture 4">
          <a:extLst>
            <a:ext uri="{FF2B5EF4-FFF2-40B4-BE49-F238E27FC236}">
              <a16:creationId xmlns:a16="http://schemas.microsoft.com/office/drawing/2014/main" id="{A5C30969-2273-46E8-88DF-F0618414259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96" name="Picture 4">
          <a:extLst>
            <a:ext uri="{FF2B5EF4-FFF2-40B4-BE49-F238E27FC236}">
              <a16:creationId xmlns:a16="http://schemas.microsoft.com/office/drawing/2014/main" id="{312DD959-475D-44DE-BACE-BAB561D81CA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97" name="Picture 4">
          <a:extLst>
            <a:ext uri="{FF2B5EF4-FFF2-40B4-BE49-F238E27FC236}">
              <a16:creationId xmlns:a16="http://schemas.microsoft.com/office/drawing/2014/main" id="{36076B26-0499-4B91-9F86-BBFA8A6DF12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98" name="Picture 4">
          <a:extLst>
            <a:ext uri="{FF2B5EF4-FFF2-40B4-BE49-F238E27FC236}">
              <a16:creationId xmlns:a16="http://schemas.microsoft.com/office/drawing/2014/main" id="{2DAE347F-5DFC-4AE2-B1FE-31BFAE8FF11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99" name="Picture 4">
          <a:extLst>
            <a:ext uri="{FF2B5EF4-FFF2-40B4-BE49-F238E27FC236}">
              <a16:creationId xmlns:a16="http://schemas.microsoft.com/office/drawing/2014/main" id="{7766C556-F18A-46A8-81B1-412E0A84F7B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00" name="Picture 4">
          <a:extLst>
            <a:ext uri="{FF2B5EF4-FFF2-40B4-BE49-F238E27FC236}">
              <a16:creationId xmlns:a16="http://schemas.microsoft.com/office/drawing/2014/main" id="{9C502E52-58FC-4460-B390-BAE181285D2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01" name="Picture 4">
          <a:extLst>
            <a:ext uri="{FF2B5EF4-FFF2-40B4-BE49-F238E27FC236}">
              <a16:creationId xmlns:a16="http://schemas.microsoft.com/office/drawing/2014/main" id="{3C500D0C-97E8-4555-BDE7-3C5BD79907F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02" name="Picture 4">
          <a:extLst>
            <a:ext uri="{FF2B5EF4-FFF2-40B4-BE49-F238E27FC236}">
              <a16:creationId xmlns:a16="http://schemas.microsoft.com/office/drawing/2014/main" id="{8DA01737-3BF9-48A6-B9EC-9218A979411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03" name="Picture 4">
          <a:extLst>
            <a:ext uri="{FF2B5EF4-FFF2-40B4-BE49-F238E27FC236}">
              <a16:creationId xmlns:a16="http://schemas.microsoft.com/office/drawing/2014/main" id="{CAA3C94D-5FC3-4037-AF24-9A69F00DAC0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04" name="Picture 4">
          <a:extLst>
            <a:ext uri="{FF2B5EF4-FFF2-40B4-BE49-F238E27FC236}">
              <a16:creationId xmlns:a16="http://schemas.microsoft.com/office/drawing/2014/main" id="{DF7DB118-DDC5-4DE6-A2EB-25838353BF5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05" name="Picture 4">
          <a:extLst>
            <a:ext uri="{FF2B5EF4-FFF2-40B4-BE49-F238E27FC236}">
              <a16:creationId xmlns:a16="http://schemas.microsoft.com/office/drawing/2014/main" id="{2C33FE61-EA5F-4134-8975-827720EB830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06" name="Picture 4">
          <a:extLst>
            <a:ext uri="{FF2B5EF4-FFF2-40B4-BE49-F238E27FC236}">
              <a16:creationId xmlns:a16="http://schemas.microsoft.com/office/drawing/2014/main" id="{0FE4F383-81B4-41CB-BA76-BD6EFF23BFE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07" name="Picture 4">
          <a:extLst>
            <a:ext uri="{FF2B5EF4-FFF2-40B4-BE49-F238E27FC236}">
              <a16:creationId xmlns:a16="http://schemas.microsoft.com/office/drawing/2014/main" id="{BC487D88-BF74-4B32-BF70-16A3D7DAA76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08" name="Picture 4">
          <a:extLst>
            <a:ext uri="{FF2B5EF4-FFF2-40B4-BE49-F238E27FC236}">
              <a16:creationId xmlns:a16="http://schemas.microsoft.com/office/drawing/2014/main" id="{FAE48F5E-DD47-408E-B239-6F437C52ACA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09" name="Picture 4">
          <a:extLst>
            <a:ext uri="{FF2B5EF4-FFF2-40B4-BE49-F238E27FC236}">
              <a16:creationId xmlns:a16="http://schemas.microsoft.com/office/drawing/2014/main" id="{0614B530-B97E-4AD3-9F69-DC79D6C6A8C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10" name="Picture 4">
          <a:extLst>
            <a:ext uri="{FF2B5EF4-FFF2-40B4-BE49-F238E27FC236}">
              <a16:creationId xmlns:a16="http://schemas.microsoft.com/office/drawing/2014/main" id="{48251DA2-A738-4740-B251-A36E84F7F92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11" name="Picture 4">
          <a:extLst>
            <a:ext uri="{FF2B5EF4-FFF2-40B4-BE49-F238E27FC236}">
              <a16:creationId xmlns:a16="http://schemas.microsoft.com/office/drawing/2014/main" id="{D22B231C-9575-4F63-AF45-8E4F68D39EF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12" name="Picture 4">
          <a:extLst>
            <a:ext uri="{FF2B5EF4-FFF2-40B4-BE49-F238E27FC236}">
              <a16:creationId xmlns:a16="http://schemas.microsoft.com/office/drawing/2014/main" id="{AA529B22-A82F-4131-9E04-7F489F14854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13" name="Picture 4">
          <a:extLst>
            <a:ext uri="{FF2B5EF4-FFF2-40B4-BE49-F238E27FC236}">
              <a16:creationId xmlns:a16="http://schemas.microsoft.com/office/drawing/2014/main" id="{84B7FCD6-54E0-4801-A2CF-CA08D5EE698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14" name="Picture 4">
          <a:extLst>
            <a:ext uri="{FF2B5EF4-FFF2-40B4-BE49-F238E27FC236}">
              <a16:creationId xmlns:a16="http://schemas.microsoft.com/office/drawing/2014/main" id="{01BFF7FE-144F-49A7-A78A-267BBA15A63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15" name="Picture 4">
          <a:extLst>
            <a:ext uri="{FF2B5EF4-FFF2-40B4-BE49-F238E27FC236}">
              <a16:creationId xmlns:a16="http://schemas.microsoft.com/office/drawing/2014/main" id="{22773A97-C5E9-4C8A-86AE-FD662C0D84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214086</xdr:colOff>
      <xdr:row>9</xdr:row>
      <xdr:rowOff>265272</xdr:rowOff>
    </xdr:from>
    <xdr:to>
      <xdr:col>0</xdr:col>
      <xdr:colOff>807771</xdr:colOff>
      <xdr:row>10</xdr:row>
      <xdr:rowOff>98243</xdr:rowOff>
    </xdr:to>
    <xdr:pic>
      <xdr:nvPicPr>
        <xdr:cNvPr id="317" name="Picture 2">
          <a:extLst>
            <a:ext uri="{FF2B5EF4-FFF2-40B4-BE49-F238E27FC236}">
              <a16:creationId xmlns:a16="http://schemas.microsoft.com/office/drawing/2014/main" id="{77FE1BA5-7998-4326-AC5F-801A80B39FC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06" t="24305" r="21814" b="56077"/>
        <a:stretch/>
      </xdr:blipFill>
      <xdr:spPr bwMode="auto">
        <a:xfrm>
          <a:off x="214086" y="2589372"/>
          <a:ext cx="593685" cy="5949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234521</xdr:colOff>
      <xdr:row>14</xdr:row>
      <xdr:rowOff>0</xdr:rowOff>
    </xdr:from>
    <xdr:to>
      <xdr:col>0</xdr:col>
      <xdr:colOff>818540</xdr:colOff>
      <xdr:row>14</xdr:row>
      <xdr:rowOff>557785</xdr:rowOff>
    </xdr:to>
    <xdr:pic>
      <xdr:nvPicPr>
        <xdr:cNvPr id="318" name="Picture 2">
          <a:extLst>
            <a:ext uri="{FF2B5EF4-FFF2-40B4-BE49-F238E27FC236}">
              <a16:creationId xmlns:a16="http://schemas.microsoft.com/office/drawing/2014/main" id="{3FEDD108-FC77-444B-BC9C-F718F7F99B9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26" t="26038" r="34218" b="56077"/>
        <a:stretch/>
      </xdr:blipFill>
      <xdr:spPr bwMode="auto">
        <a:xfrm>
          <a:off x="234521" y="4693920"/>
          <a:ext cx="584019" cy="557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235837</xdr:colOff>
      <xdr:row>17</xdr:row>
      <xdr:rowOff>174172</xdr:rowOff>
    </xdr:from>
    <xdr:to>
      <xdr:col>0</xdr:col>
      <xdr:colOff>825684</xdr:colOff>
      <xdr:row>20</xdr:row>
      <xdr:rowOff>19901</xdr:rowOff>
    </xdr:to>
    <xdr:pic>
      <xdr:nvPicPr>
        <xdr:cNvPr id="321" name="Picture 2">
          <a:extLst>
            <a:ext uri="{FF2B5EF4-FFF2-40B4-BE49-F238E27FC236}">
              <a16:creationId xmlns:a16="http://schemas.microsoft.com/office/drawing/2014/main" id="{4AB5DA49-2696-4195-928D-2006C624A1A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81" t="24305" r="67708" b="56077"/>
        <a:stretch/>
      </xdr:blipFill>
      <xdr:spPr bwMode="auto">
        <a:xfrm>
          <a:off x="235837" y="6514012"/>
          <a:ext cx="589847" cy="5772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23" name="Picture 4">
          <a:extLst>
            <a:ext uri="{FF2B5EF4-FFF2-40B4-BE49-F238E27FC236}">
              <a16:creationId xmlns:a16="http://schemas.microsoft.com/office/drawing/2014/main" id="{2837AF13-E990-4B04-9351-1B73B973F38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24" name="Picture 4">
          <a:extLst>
            <a:ext uri="{FF2B5EF4-FFF2-40B4-BE49-F238E27FC236}">
              <a16:creationId xmlns:a16="http://schemas.microsoft.com/office/drawing/2014/main" id="{D7D45438-F43E-4B34-9B54-B46825F8E50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326572</xdr:colOff>
      <xdr:row>22</xdr:row>
      <xdr:rowOff>196828</xdr:rowOff>
    </xdr:from>
    <xdr:to>
      <xdr:col>0</xdr:col>
      <xdr:colOff>805544</xdr:colOff>
      <xdr:row>24</xdr:row>
      <xdr:rowOff>1387</xdr:rowOff>
    </xdr:to>
    <xdr:pic>
      <xdr:nvPicPr>
        <xdr:cNvPr id="325" name="Picture 2">
          <a:extLst>
            <a:ext uri="{FF2B5EF4-FFF2-40B4-BE49-F238E27FC236}">
              <a16:creationId xmlns:a16="http://schemas.microsoft.com/office/drawing/2014/main" id="{DC8D608A-8331-428A-83EB-639A0287D2E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06" t="24305" r="21814" b="56077"/>
        <a:stretch/>
      </xdr:blipFill>
      <xdr:spPr bwMode="auto">
        <a:xfrm>
          <a:off x="326572" y="7862548"/>
          <a:ext cx="478972" cy="413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119744</xdr:colOff>
      <xdr:row>27</xdr:row>
      <xdr:rowOff>2442</xdr:rowOff>
    </xdr:from>
    <xdr:to>
      <xdr:col>0</xdr:col>
      <xdr:colOff>489858</xdr:colOff>
      <xdr:row>28</xdr:row>
      <xdr:rowOff>54987</xdr:rowOff>
    </xdr:to>
    <xdr:pic>
      <xdr:nvPicPr>
        <xdr:cNvPr id="326" name="Picture 2">
          <a:extLst>
            <a:ext uri="{FF2B5EF4-FFF2-40B4-BE49-F238E27FC236}">
              <a16:creationId xmlns:a16="http://schemas.microsoft.com/office/drawing/2014/main" id="{618A1F4D-AF5B-4A7E-9F36-48119E53FE1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26" t="26038" r="34218" b="56077"/>
        <a:stretch/>
      </xdr:blipFill>
      <xdr:spPr bwMode="auto">
        <a:xfrm>
          <a:off x="119744" y="8834022"/>
          <a:ext cx="370114" cy="367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633844</xdr:colOff>
      <xdr:row>26</xdr:row>
      <xdr:rowOff>174170</xdr:rowOff>
    </xdr:from>
    <xdr:to>
      <xdr:col>0</xdr:col>
      <xdr:colOff>1007208</xdr:colOff>
      <xdr:row>28</xdr:row>
      <xdr:rowOff>42441</xdr:rowOff>
    </xdr:to>
    <xdr:pic>
      <xdr:nvPicPr>
        <xdr:cNvPr id="327" name="Picture 2">
          <a:extLst>
            <a:ext uri="{FF2B5EF4-FFF2-40B4-BE49-F238E27FC236}">
              <a16:creationId xmlns:a16="http://schemas.microsoft.com/office/drawing/2014/main" id="{75CF42F3-1744-467D-A022-42AD61D0136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81" t="24305" r="67708" b="56077"/>
        <a:stretch/>
      </xdr:blipFill>
      <xdr:spPr bwMode="auto">
        <a:xfrm>
          <a:off x="633844" y="8815250"/>
          <a:ext cx="373364" cy="3813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28" name="Picture 4">
          <a:extLst>
            <a:ext uri="{FF2B5EF4-FFF2-40B4-BE49-F238E27FC236}">
              <a16:creationId xmlns:a16="http://schemas.microsoft.com/office/drawing/2014/main" id="{C214B22F-A56A-434F-871D-D83534E42FE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29" name="Picture 4">
          <a:extLst>
            <a:ext uri="{FF2B5EF4-FFF2-40B4-BE49-F238E27FC236}">
              <a16:creationId xmlns:a16="http://schemas.microsoft.com/office/drawing/2014/main" id="{C831B524-4B33-4687-A308-9762F25F98C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30" name="Picture 4">
          <a:extLst>
            <a:ext uri="{FF2B5EF4-FFF2-40B4-BE49-F238E27FC236}">
              <a16:creationId xmlns:a16="http://schemas.microsoft.com/office/drawing/2014/main" id="{892916DA-31EC-4FD1-A379-A753EA37969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31" name="Picture 4">
          <a:extLst>
            <a:ext uri="{FF2B5EF4-FFF2-40B4-BE49-F238E27FC236}">
              <a16:creationId xmlns:a16="http://schemas.microsoft.com/office/drawing/2014/main" id="{62A51BA7-C78F-4AB8-8E09-AB3C3B7A253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32" name="Picture 4">
          <a:extLst>
            <a:ext uri="{FF2B5EF4-FFF2-40B4-BE49-F238E27FC236}">
              <a16:creationId xmlns:a16="http://schemas.microsoft.com/office/drawing/2014/main" id="{B6ED2C0C-DD02-4E21-8C2D-115F7288CC5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33" name="Picture 4">
          <a:extLst>
            <a:ext uri="{FF2B5EF4-FFF2-40B4-BE49-F238E27FC236}">
              <a16:creationId xmlns:a16="http://schemas.microsoft.com/office/drawing/2014/main" id="{24C73B8A-6890-4B32-A891-E61D078CCC2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34" name="Picture 4">
          <a:extLst>
            <a:ext uri="{FF2B5EF4-FFF2-40B4-BE49-F238E27FC236}">
              <a16:creationId xmlns:a16="http://schemas.microsoft.com/office/drawing/2014/main" id="{35C9D7EB-E96C-499B-B10E-FA68EE735CE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35" name="Picture 4">
          <a:extLst>
            <a:ext uri="{FF2B5EF4-FFF2-40B4-BE49-F238E27FC236}">
              <a16:creationId xmlns:a16="http://schemas.microsoft.com/office/drawing/2014/main" id="{F14779EE-25F6-4D6E-9DB4-F6E255D9803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36" name="Picture 4">
          <a:extLst>
            <a:ext uri="{FF2B5EF4-FFF2-40B4-BE49-F238E27FC236}">
              <a16:creationId xmlns:a16="http://schemas.microsoft.com/office/drawing/2014/main" id="{5909DC60-D30D-4B4F-9443-1EE8F097B69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37" name="Picture 4">
          <a:extLst>
            <a:ext uri="{FF2B5EF4-FFF2-40B4-BE49-F238E27FC236}">
              <a16:creationId xmlns:a16="http://schemas.microsoft.com/office/drawing/2014/main" id="{DC9CE82F-9A53-45AE-A5BC-195A652CD01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38" name="Picture 4">
          <a:extLst>
            <a:ext uri="{FF2B5EF4-FFF2-40B4-BE49-F238E27FC236}">
              <a16:creationId xmlns:a16="http://schemas.microsoft.com/office/drawing/2014/main" id="{8455853D-6E01-45CA-8D1A-FF59B5F80C2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39" name="Picture 4">
          <a:extLst>
            <a:ext uri="{FF2B5EF4-FFF2-40B4-BE49-F238E27FC236}">
              <a16:creationId xmlns:a16="http://schemas.microsoft.com/office/drawing/2014/main" id="{5EC569C1-E48F-402A-9830-2DF7E5E9A99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40" name="Picture 4">
          <a:extLst>
            <a:ext uri="{FF2B5EF4-FFF2-40B4-BE49-F238E27FC236}">
              <a16:creationId xmlns:a16="http://schemas.microsoft.com/office/drawing/2014/main" id="{DC7F12AB-8ED9-4256-99DF-52534AF9572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41" name="Picture 4">
          <a:extLst>
            <a:ext uri="{FF2B5EF4-FFF2-40B4-BE49-F238E27FC236}">
              <a16:creationId xmlns:a16="http://schemas.microsoft.com/office/drawing/2014/main" id="{5CF2ED74-D985-4835-8551-A8528C64625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42" name="Picture 4">
          <a:extLst>
            <a:ext uri="{FF2B5EF4-FFF2-40B4-BE49-F238E27FC236}">
              <a16:creationId xmlns:a16="http://schemas.microsoft.com/office/drawing/2014/main" id="{2C498A56-0A7D-4693-9894-2F7EB228D86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43" name="Picture 4">
          <a:extLst>
            <a:ext uri="{FF2B5EF4-FFF2-40B4-BE49-F238E27FC236}">
              <a16:creationId xmlns:a16="http://schemas.microsoft.com/office/drawing/2014/main" id="{DEEFC0AD-CFA5-4CB3-9B0E-97F6C28E2E8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44" name="Picture 4">
          <a:extLst>
            <a:ext uri="{FF2B5EF4-FFF2-40B4-BE49-F238E27FC236}">
              <a16:creationId xmlns:a16="http://schemas.microsoft.com/office/drawing/2014/main" id="{B29BE8D9-5DF3-490C-A116-51112148481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45" name="Picture 4">
          <a:extLst>
            <a:ext uri="{FF2B5EF4-FFF2-40B4-BE49-F238E27FC236}">
              <a16:creationId xmlns:a16="http://schemas.microsoft.com/office/drawing/2014/main" id="{F8B60011-18FA-4E93-96C4-C8488CBD371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46" name="Picture 4">
          <a:extLst>
            <a:ext uri="{FF2B5EF4-FFF2-40B4-BE49-F238E27FC236}">
              <a16:creationId xmlns:a16="http://schemas.microsoft.com/office/drawing/2014/main" id="{6EC69623-1ABB-47DE-B7DA-E7FA17D8648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47" name="Picture 4">
          <a:extLst>
            <a:ext uri="{FF2B5EF4-FFF2-40B4-BE49-F238E27FC236}">
              <a16:creationId xmlns:a16="http://schemas.microsoft.com/office/drawing/2014/main" id="{1B67BEA3-B7D5-4EE4-8892-4D623240EA8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48" name="Picture 4">
          <a:extLst>
            <a:ext uri="{FF2B5EF4-FFF2-40B4-BE49-F238E27FC236}">
              <a16:creationId xmlns:a16="http://schemas.microsoft.com/office/drawing/2014/main" id="{0AB61532-4845-4EB2-A2D5-BC4AAFB7A78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49" name="Picture 4">
          <a:extLst>
            <a:ext uri="{FF2B5EF4-FFF2-40B4-BE49-F238E27FC236}">
              <a16:creationId xmlns:a16="http://schemas.microsoft.com/office/drawing/2014/main" id="{33B2D2DF-B9D1-46E1-B149-CBDD80D258F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50" name="Picture 4">
          <a:extLst>
            <a:ext uri="{FF2B5EF4-FFF2-40B4-BE49-F238E27FC236}">
              <a16:creationId xmlns:a16="http://schemas.microsoft.com/office/drawing/2014/main" id="{DF11F548-FC04-488E-B3B2-B94E5216A8E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51" name="Picture 4">
          <a:extLst>
            <a:ext uri="{FF2B5EF4-FFF2-40B4-BE49-F238E27FC236}">
              <a16:creationId xmlns:a16="http://schemas.microsoft.com/office/drawing/2014/main" id="{82A681C1-7949-41E0-A38A-EEA31673AD4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52" name="Picture 4">
          <a:extLst>
            <a:ext uri="{FF2B5EF4-FFF2-40B4-BE49-F238E27FC236}">
              <a16:creationId xmlns:a16="http://schemas.microsoft.com/office/drawing/2014/main" id="{324E10DB-B413-45EB-8B45-17B6B5FEEB9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53" name="Picture 4">
          <a:extLst>
            <a:ext uri="{FF2B5EF4-FFF2-40B4-BE49-F238E27FC236}">
              <a16:creationId xmlns:a16="http://schemas.microsoft.com/office/drawing/2014/main" id="{2B68F4BC-5AA3-448A-9DD3-8EAFE3010C5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54" name="Picture 4">
          <a:extLst>
            <a:ext uri="{FF2B5EF4-FFF2-40B4-BE49-F238E27FC236}">
              <a16:creationId xmlns:a16="http://schemas.microsoft.com/office/drawing/2014/main" id="{9B7E9677-6227-4B25-ADDC-6D41A48CFCD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55" name="Picture 4">
          <a:extLst>
            <a:ext uri="{FF2B5EF4-FFF2-40B4-BE49-F238E27FC236}">
              <a16:creationId xmlns:a16="http://schemas.microsoft.com/office/drawing/2014/main" id="{384A981C-5F5B-4AA8-B73E-3FD314CCB1C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56" name="Picture 4">
          <a:extLst>
            <a:ext uri="{FF2B5EF4-FFF2-40B4-BE49-F238E27FC236}">
              <a16:creationId xmlns:a16="http://schemas.microsoft.com/office/drawing/2014/main" id="{47D3C645-C78D-4A7B-B25D-82184581C19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57" name="Picture 4">
          <a:extLst>
            <a:ext uri="{FF2B5EF4-FFF2-40B4-BE49-F238E27FC236}">
              <a16:creationId xmlns:a16="http://schemas.microsoft.com/office/drawing/2014/main" id="{F2272A1E-8189-413C-AF98-C8C19360230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58" name="Picture 4">
          <a:extLst>
            <a:ext uri="{FF2B5EF4-FFF2-40B4-BE49-F238E27FC236}">
              <a16:creationId xmlns:a16="http://schemas.microsoft.com/office/drawing/2014/main" id="{BF43381B-4580-460B-99CC-135C88D1704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59" name="Picture 4">
          <a:extLst>
            <a:ext uri="{FF2B5EF4-FFF2-40B4-BE49-F238E27FC236}">
              <a16:creationId xmlns:a16="http://schemas.microsoft.com/office/drawing/2014/main" id="{977F848B-8B4C-4095-910A-F2859067DBA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60" name="Picture 4">
          <a:extLst>
            <a:ext uri="{FF2B5EF4-FFF2-40B4-BE49-F238E27FC236}">
              <a16:creationId xmlns:a16="http://schemas.microsoft.com/office/drawing/2014/main" id="{1F9EC4ED-8DD5-4772-BA72-B337A500A2D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61" name="Picture 4">
          <a:extLst>
            <a:ext uri="{FF2B5EF4-FFF2-40B4-BE49-F238E27FC236}">
              <a16:creationId xmlns:a16="http://schemas.microsoft.com/office/drawing/2014/main" id="{ED980FDE-CF5F-47A5-A7BE-58C757469B5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62" name="Picture 4">
          <a:extLst>
            <a:ext uri="{FF2B5EF4-FFF2-40B4-BE49-F238E27FC236}">
              <a16:creationId xmlns:a16="http://schemas.microsoft.com/office/drawing/2014/main" id="{2D3202C8-190E-47C9-8D1E-22EF5E4E36A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63" name="Picture 4">
          <a:extLst>
            <a:ext uri="{FF2B5EF4-FFF2-40B4-BE49-F238E27FC236}">
              <a16:creationId xmlns:a16="http://schemas.microsoft.com/office/drawing/2014/main" id="{F343C5A0-313B-4C34-93B7-9DF292DE80D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64" name="Picture 4">
          <a:extLst>
            <a:ext uri="{FF2B5EF4-FFF2-40B4-BE49-F238E27FC236}">
              <a16:creationId xmlns:a16="http://schemas.microsoft.com/office/drawing/2014/main" id="{EC186CE0-3F1B-4A20-A595-66D4865C730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65" name="Picture 4">
          <a:extLst>
            <a:ext uri="{FF2B5EF4-FFF2-40B4-BE49-F238E27FC236}">
              <a16:creationId xmlns:a16="http://schemas.microsoft.com/office/drawing/2014/main" id="{1309C732-F15B-40F7-B8A2-013906C7E3C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66" name="Picture 4">
          <a:extLst>
            <a:ext uri="{FF2B5EF4-FFF2-40B4-BE49-F238E27FC236}">
              <a16:creationId xmlns:a16="http://schemas.microsoft.com/office/drawing/2014/main" id="{BCAED5B8-00E6-48EC-9ABD-24758DCB3F2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67" name="Picture 4">
          <a:extLst>
            <a:ext uri="{FF2B5EF4-FFF2-40B4-BE49-F238E27FC236}">
              <a16:creationId xmlns:a16="http://schemas.microsoft.com/office/drawing/2014/main" id="{2E191115-3F01-4CB4-AD19-019FB6FF9A1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68" name="Picture 4">
          <a:extLst>
            <a:ext uri="{FF2B5EF4-FFF2-40B4-BE49-F238E27FC236}">
              <a16:creationId xmlns:a16="http://schemas.microsoft.com/office/drawing/2014/main" id="{70AAE5E5-97C4-4E5B-9206-B2D70EBF73A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3</xdr:col>
      <xdr:colOff>2207260</xdr:colOff>
      <xdr:row>1</xdr:row>
      <xdr:rowOff>198120</xdr:rowOff>
    </xdr:from>
    <xdr:to>
      <xdr:col>4</xdr:col>
      <xdr:colOff>416560</xdr:colOff>
      <xdr:row>4</xdr:row>
      <xdr:rowOff>50800</xdr:rowOff>
    </xdr:to>
    <xdr:pic>
      <xdr:nvPicPr>
        <xdr:cNvPr id="373" name="Graphique 372" descr="Loupe">
          <a:extLst>
            <a:ext uri="{FF2B5EF4-FFF2-40B4-BE49-F238E27FC236}">
              <a16:creationId xmlns:a16="http://schemas.microsoft.com/office/drawing/2014/main" id="{A57608FA-8791-431B-9F98-2AA6E93314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0"/>
            </a:ext>
          </a:extLst>
        </a:blip>
        <a:stretch>
          <a:fillRect/>
        </a:stretch>
      </xdr:blipFill>
      <xdr:spPr>
        <a:xfrm>
          <a:off x="8166100" y="502920"/>
          <a:ext cx="647700" cy="660400"/>
        </a:xfrm>
        <a:prstGeom prst="rect">
          <a:avLst/>
        </a:prstGeom>
      </xdr:spPr>
    </xdr:pic>
    <xdr:clientData/>
  </xdr:twoCellAnchor>
  <xdr:twoCellAnchor editAs="oneCell">
    <xdr:from>
      <xdr:col>0</xdr:col>
      <xdr:colOff>729937</xdr:colOff>
      <xdr:row>30</xdr:row>
      <xdr:rowOff>69849</xdr:rowOff>
    </xdr:from>
    <xdr:to>
      <xdr:col>1</xdr:col>
      <xdr:colOff>14852</xdr:colOff>
      <xdr:row>32</xdr:row>
      <xdr:rowOff>26367</xdr:rowOff>
    </xdr:to>
    <xdr:pic>
      <xdr:nvPicPr>
        <xdr:cNvPr id="378" name="Image 377">
          <a:extLst>
            <a:ext uri="{FF2B5EF4-FFF2-40B4-BE49-F238E27FC236}">
              <a16:creationId xmlns:a16="http://schemas.microsoft.com/office/drawing/2014/main" id="{ACE4045E-CF1F-409F-A3B8-FCBA6738A8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9937" y="10143489"/>
          <a:ext cx="359335" cy="223218"/>
        </a:xfrm>
        <a:prstGeom prst="rect">
          <a:avLst/>
        </a:prstGeom>
      </xdr:spPr>
    </xdr:pic>
    <xdr:clientData/>
  </xdr:twoCellAnchor>
  <xdr:oneCellAnchor>
    <xdr:from>
      <xdr:col>3</xdr:col>
      <xdr:colOff>2434776</xdr:colOff>
      <xdr:row>30</xdr:row>
      <xdr:rowOff>26912</xdr:rowOff>
    </xdr:from>
    <xdr:ext cx="367786" cy="391584"/>
    <xdr:pic>
      <xdr:nvPicPr>
        <xdr:cNvPr id="379" name="Image 378">
          <a:extLst>
            <a:ext uri="{FF2B5EF4-FFF2-40B4-BE49-F238E27FC236}">
              <a16:creationId xmlns:a16="http://schemas.microsoft.com/office/drawing/2014/main" id="{8C155D83-5836-418D-B9EF-5B0E5B15A5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91076" y="10326612"/>
          <a:ext cx="367786" cy="391584"/>
        </a:xfrm>
        <a:prstGeom prst="rect">
          <a:avLst/>
        </a:prstGeom>
      </xdr:spPr>
    </xdr:pic>
    <xdr:clientData/>
  </xdr:oneCellAnchor>
  <xdr:oneCellAnchor>
    <xdr:from>
      <xdr:col>1</xdr:col>
      <xdr:colOff>1784048</xdr:colOff>
      <xdr:row>30</xdr:row>
      <xdr:rowOff>48042</xdr:rowOff>
    </xdr:from>
    <xdr:ext cx="372472" cy="237406"/>
    <xdr:pic>
      <xdr:nvPicPr>
        <xdr:cNvPr id="380" name="Image 379">
          <a:extLst>
            <a:ext uri="{FF2B5EF4-FFF2-40B4-BE49-F238E27FC236}">
              <a16:creationId xmlns:a16="http://schemas.microsoft.com/office/drawing/2014/main" id="{20E80764-2865-4CC3-A882-386A3E28DC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8468" y="10121682"/>
          <a:ext cx="372472" cy="237406"/>
        </a:xfrm>
        <a:prstGeom prst="rect">
          <a:avLst/>
        </a:prstGeom>
        <a:noFill/>
      </xdr:spPr>
    </xdr:pic>
    <xdr:clientData/>
  </xdr:oneCellAnchor>
  <xdr:oneCellAnchor>
    <xdr:from>
      <xdr:col>1</xdr:col>
      <xdr:colOff>1472645</xdr:colOff>
      <xdr:row>30</xdr:row>
      <xdr:rowOff>70810</xdr:rowOff>
    </xdr:from>
    <xdr:ext cx="379680" cy="193470"/>
    <xdr:pic>
      <xdr:nvPicPr>
        <xdr:cNvPr id="381" name="Image 380">
          <a:extLst>
            <a:ext uri="{FF2B5EF4-FFF2-40B4-BE49-F238E27FC236}">
              <a16:creationId xmlns:a16="http://schemas.microsoft.com/office/drawing/2014/main" id="{74658EA7-C09E-4B9B-BF1D-6DEED8CA3E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7065" y="10144450"/>
          <a:ext cx="379680" cy="193470"/>
        </a:xfrm>
        <a:prstGeom prst="rect">
          <a:avLst/>
        </a:prstGeom>
      </xdr:spPr>
    </xdr:pic>
    <xdr:clientData/>
  </xdr:oneCellAnchor>
  <xdr:twoCellAnchor editAs="oneCell">
    <xdr:from>
      <xdr:col>2</xdr:col>
      <xdr:colOff>2204509</xdr:colOff>
      <xdr:row>10</xdr:row>
      <xdr:rowOff>783801</xdr:rowOff>
    </xdr:from>
    <xdr:to>
      <xdr:col>3</xdr:col>
      <xdr:colOff>133895</xdr:colOff>
      <xdr:row>11</xdr:row>
      <xdr:rowOff>169545</xdr:rowOff>
    </xdr:to>
    <xdr:pic>
      <xdr:nvPicPr>
        <xdr:cNvPr id="382" name="Image 381">
          <a:extLst>
            <a:ext uri="{FF2B5EF4-FFF2-40B4-BE49-F238E27FC236}">
              <a16:creationId xmlns:a16="http://schemas.microsoft.com/office/drawing/2014/main" id="{1341377F-8651-4FC5-8573-9DF62C1AB5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24949" y="3968961"/>
          <a:ext cx="367786" cy="406824"/>
        </a:xfrm>
        <a:prstGeom prst="rect">
          <a:avLst/>
        </a:prstGeom>
      </xdr:spPr>
    </xdr:pic>
    <xdr:clientData/>
  </xdr:twoCellAnchor>
  <xdr:twoCellAnchor editAs="oneCell">
    <xdr:from>
      <xdr:col>5</xdr:col>
      <xdr:colOff>2042160</xdr:colOff>
      <xdr:row>12</xdr:row>
      <xdr:rowOff>175260</xdr:rowOff>
    </xdr:from>
    <xdr:to>
      <xdr:col>6</xdr:col>
      <xdr:colOff>33655</xdr:colOff>
      <xdr:row>13</xdr:row>
      <xdr:rowOff>66040</xdr:rowOff>
    </xdr:to>
    <xdr:pic>
      <xdr:nvPicPr>
        <xdr:cNvPr id="383" name="Graphique 382" descr="Loupe">
          <a:extLst>
            <a:ext uri="{FF2B5EF4-FFF2-40B4-BE49-F238E27FC236}">
              <a16:creationId xmlns:a16="http://schemas.microsoft.com/office/drawing/2014/main" id="{11662551-1687-449E-8870-C97F089AA9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0"/>
            </a:ext>
          </a:extLst>
        </a:blip>
        <a:stretch>
          <a:fillRect/>
        </a:stretch>
      </xdr:blipFill>
      <xdr:spPr>
        <a:xfrm>
          <a:off x="12877800" y="4640580"/>
          <a:ext cx="429895" cy="408940"/>
        </a:xfrm>
        <a:prstGeom prst="rect">
          <a:avLst/>
        </a:prstGeom>
      </xdr:spPr>
    </xdr:pic>
    <xdr:clientData/>
  </xdr:twoCellAnchor>
  <xdr:twoCellAnchor editAs="oneCell">
    <xdr:from>
      <xdr:col>5</xdr:col>
      <xdr:colOff>2072640</xdr:colOff>
      <xdr:row>15</xdr:row>
      <xdr:rowOff>68580</xdr:rowOff>
    </xdr:from>
    <xdr:to>
      <xdr:col>6</xdr:col>
      <xdr:colOff>64135</xdr:colOff>
      <xdr:row>16</xdr:row>
      <xdr:rowOff>210820</xdr:rowOff>
    </xdr:to>
    <xdr:pic>
      <xdr:nvPicPr>
        <xdr:cNvPr id="384" name="Graphique 383" descr="Loupe">
          <a:extLst>
            <a:ext uri="{FF2B5EF4-FFF2-40B4-BE49-F238E27FC236}">
              <a16:creationId xmlns:a16="http://schemas.microsoft.com/office/drawing/2014/main" id="{05999C8E-4A70-4E37-864B-D3C1A7AC13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0"/>
            </a:ext>
          </a:extLst>
        </a:blip>
        <a:stretch>
          <a:fillRect/>
        </a:stretch>
      </xdr:blipFill>
      <xdr:spPr>
        <a:xfrm>
          <a:off x="12908280" y="6271260"/>
          <a:ext cx="429895" cy="40132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125458</xdr:colOff>
      <xdr:row>9</xdr:row>
      <xdr:rowOff>234315</xdr:rowOff>
    </xdr:from>
    <xdr:to>
      <xdr:col>0</xdr:col>
      <xdr:colOff>680771</xdr:colOff>
      <xdr:row>10</xdr:row>
      <xdr:rowOff>423817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3C025A50-AF67-493F-A8E1-975DE3FB0E6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06" t="24305" r="21814" b="56077"/>
        <a:stretch/>
      </xdr:blipFill>
      <xdr:spPr bwMode="auto">
        <a:xfrm>
          <a:off x="125458" y="1885315"/>
          <a:ext cx="555313" cy="5070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161860</xdr:colOff>
      <xdr:row>14</xdr:row>
      <xdr:rowOff>170430</xdr:rowOff>
    </xdr:from>
    <xdr:to>
      <xdr:col>0</xdr:col>
      <xdr:colOff>644368</xdr:colOff>
      <xdr:row>14</xdr:row>
      <xdr:rowOff>634439</xdr:rowOff>
    </xdr:to>
    <xdr:pic>
      <xdr:nvPicPr>
        <xdr:cNvPr id="6" name="Picture 2">
          <a:extLst>
            <a:ext uri="{FF2B5EF4-FFF2-40B4-BE49-F238E27FC236}">
              <a16:creationId xmlns:a16="http://schemas.microsoft.com/office/drawing/2014/main" id="{BE3514DF-B6E9-4F3C-B108-02E4BAB8839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26" t="26038" r="34218" b="56077"/>
        <a:stretch/>
      </xdr:blipFill>
      <xdr:spPr bwMode="auto">
        <a:xfrm>
          <a:off x="161860" y="3742305"/>
          <a:ext cx="482508" cy="4640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1097280</xdr:colOff>
      <xdr:row>10</xdr:row>
      <xdr:rowOff>624840</xdr:rowOff>
    </xdr:from>
    <xdr:to>
      <xdr:col>4</xdr:col>
      <xdr:colOff>1331855</xdr:colOff>
      <xdr:row>11</xdr:row>
      <xdr:rowOff>155557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1E6D04B5-702D-40D4-9D07-98AD0ADD87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16980" y="2811780"/>
          <a:ext cx="234575" cy="262237"/>
        </a:xfrm>
        <a:prstGeom prst="rect">
          <a:avLst/>
        </a:prstGeom>
      </xdr:spPr>
    </xdr:pic>
    <xdr:clientData/>
  </xdr:twoCellAnchor>
  <xdr:twoCellAnchor editAs="oneCell">
    <xdr:from>
      <xdr:col>2</xdr:col>
      <xdr:colOff>1021080</xdr:colOff>
      <xdr:row>10</xdr:row>
      <xdr:rowOff>495300</xdr:rowOff>
    </xdr:from>
    <xdr:to>
      <xdr:col>2</xdr:col>
      <xdr:colOff>1255655</xdr:colOff>
      <xdr:row>11</xdr:row>
      <xdr:rowOff>26017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72BF5DAD-E202-4BC6-B7E7-C2D4556FB7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84220" y="2682240"/>
          <a:ext cx="234575" cy="262237"/>
        </a:xfrm>
        <a:prstGeom prst="rect">
          <a:avLst/>
        </a:prstGeom>
      </xdr:spPr>
    </xdr:pic>
    <xdr:clientData/>
  </xdr:twoCellAnchor>
  <xdr:oneCellAnchor>
    <xdr:from>
      <xdr:col>4</xdr:col>
      <xdr:colOff>1120140</xdr:colOff>
      <xdr:row>14</xdr:row>
      <xdr:rowOff>617220</xdr:rowOff>
    </xdr:from>
    <xdr:ext cx="234575" cy="262237"/>
    <xdr:pic>
      <xdr:nvPicPr>
        <xdr:cNvPr id="10" name="Image 9">
          <a:extLst>
            <a:ext uri="{FF2B5EF4-FFF2-40B4-BE49-F238E27FC236}">
              <a16:creationId xmlns:a16="http://schemas.microsoft.com/office/drawing/2014/main" id="{234FEE86-CD29-4C60-A9C9-43532CECB6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39840" y="4259580"/>
          <a:ext cx="234575" cy="262237"/>
        </a:xfrm>
        <a:prstGeom prst="rect">
          <a:avLst/>
        </a:prstGeom>
      </xdr:spPr>
    </xdr:pic>
    <xdr:clientData/>
  </xdr:oneCellAnchor>
  <xdr:oneCellAnchor>
    <xdr:from>
      <xdr:col>2</xdr:col>
      <xdr:colOff>1021080</xdr:colOff>
      <xdr:row>14</xdr:row>
      <xdr:rowOff>480060</xdr:rowOff>
    </xdr:from>
    <xdr:ext cx="234575" cy="262237"/>
    <xdr:pic>
      <xdr:nvPicPr>
        <xdr:cNvPr id="11" name="Image 10">
          <a:extLst>
            <a:ext uri="{FF2B5EF4-FFF2-40B4-BE49-F238E27FC236}">
              <a16:creationId xmlns:a16="http://schemas.microsoft.com/office/drawing/2014/main" id="{054C8876-D0A6-4EC2-BF51-38CB6B6A7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84220" y="4122420"/>
          <a:ext cx="234575" cy="262237"/>
        </a:xfrm>
        <a:prstGeom prst="rect">
          <a:avLst/>
        </a:prstGeom>
      </xdr:spPr>
    </xdr:pic>
    <xdr:clientData/>
  </xdr:oneCellAnchor>
  <xdr:oneCellAnchor>
    <xdr:from>
      <xdr:col>2</xdr:col>
      <xdr:colOff>1226820</xdr:colOff>
      <xdr:row>18</xdr:row>
      <xdr:rowOff>53340</xdr:rowOff>
    </xdr:from>
    <xdr:ext cx="234575" cy="262237"/>
    <xdr:pic>
      <xdr:nvPicPr>
        <xdr:cNvPr id="12" name="Image 11">
          <a:extLst>
            <a:ext uri="{FF2B5EF4-FFF2-40B4-BE49-F238E27FC236}">
              <a16:creationId xmlns:a16="http://schemas.microsoft.com/office/drawing/2014/main" id="{9A13307C-6CC5-41D7-8CB1-3F9776D080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89960" y="5189220"/>
          <a:ext cx="234575" cy="262237"/>
        </a:xfrm>
        <a:prstGeom prst="rect">
          <a:avLst/>
        </a:prstGeom>
      </xdr:spPr>
    </xdr:pic>
    <xdr:clientData/>
  </xdr:oneCellAnchor>
  <xdr:oneCellAnchor>
    <xdr:from>
      <xdr:col>4</xdr:col>
      <xdr:colOff>1249680</xdr:colOff>
      <xdr:row>18</xdr:row>
      <xdr:rowOff>15240</xdr:rowOff>
    </xdr:from>
    <xdr:ext cx="234575" cy="262237"/>
    <xdr:pic>
      <xdr:nvPicPr>
        <xdr:cNvPr id="13" name="Image 12">
          <a:extLst>
            <a:ext uri="{FF2B5EF4-FFF2-40B4-BE49-F238E27FC236}">
              <a16:creationId xmlns:a16="http://schemas.microsoft.com/office/drawing/2014/main" id="{727B9C89-6434-4403-AD43-F531BCFDA0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69380" y="5151120"/>
          <a:ext cx="234575" cy="262237"/>
        </a:xfrm>
        <a:prstGeom prst="rect">
          <a:avLst/>
        </a:prstGeom>
      </xdr:spPr>
    </xdr:pic>
    <xdr:clientData/>
  </xdr:oneCellAnchor>
  <xdr:twoCellAnchor>
    <xdr:from>
      <xdr:col>0</xdr:col>
      <xdr:colOff>38100</xdr:colOff>
      <xdr:row>23</xdr:row>
      <xdr:rowOff>155731</xdr:rowOff>
    </xdr:from>
    <xdr:to>
      <xdr:col>6</xdr:col>
      <xdr:colOff>551620</xdr:colOff>
      <xdr:row>25</xdr:row>
      <xdr:rowOff>46911</xdr:rowOff>
    </xdr:to>
    <xdr:sp macro="" textlink="">
      <xdr:nvSpPr>
        <xdr:cNvPr id="14" name="ZoneTexte 3">
          <a:extLst>
            <a:ext uri="{FF2B5EF4-FFF2-40B4-BE49-F238E27FC236}">
              <a16:creationId xmlns:a16="http://schemas.microsoft.com/office/drawing/2014/main" id="{277ABEA6-ABD8-41C2-A7EA-13A093ACAE82}"/>
            </a:ext>
          </a:extLst>
        </xdr:cNvPr>
        <xdr:cNvSpPr txBox="1"/>
      </xdr:nvSpPr>
      <xdr:spPr>
        <a:xfrm>
          <a:off x="38100" y="8632981"/>
          <a:ext cx="8466895" cy="27218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0</xdr:col>
      <xdr:colOff>38100</xdr:colOff>
      <xdr:row>23</xdr:row>
      <xdr:rowOff>155731</xdr:rowOff>
    </xdr:from>
    <xdr:to>
      <xdr:col>6</xdr:col>
      <xdr:colOff>551620</xdr:colOff>
      <xdr:row>25</xdr:row>
      <xdr:rowOff>46911</xdr:rowOff>
    </xdr:to>
    <xdr:sp macro="" textlink="">
      <xdr:nvSpPr>
        <xdr:cNvPr id="20" name="ZoneTexte 3">
          <a:extLst>
            <a:ext uri="{FF2B5EF4-FFF2-40B4-BE49-F238E27FC236}">
              <a16:creationId xmlns:a16="http://schemas.microsoft.com/office/drawing/2014/main" id="{D7119773-A949-476D-9664-50D4FD2A0533}"/>
            </a:ext>
          </a:extLst>
        </xdr:cNvPr>
        <xdr:cNvSpPr txBox="1"/>
      </xdr:nvSpPr>
      <xdr:spPr>
        <a:xfrm>
          <a:off x="38100" y="6680356"/>
          <a:ext cx="8466895" cy="21503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 editAs="oneCell">
    <xdr:from>
      <xdr:col>4</xdr:col>
      <xdr:colOff>1325144</xdr:colOff>
      <xdr:row>23</xdr:row>
      <xdr:rowOff>0</xdr:rowOff>
    </xdr:from>
    <xdr:to>
      <xdr:col>5</xdr:col>
      <xdr:colOff>453787</xdr:colOff>
      <xdr:row>25</xdr:row>
      <xdr:rowOff>148590</xdr:rowOff>
    </xdr:to>
    <xdr:pic>
      <xdr:nvPicPr>
        <xdr:cNvPr id="21" name="Image 20">
          <a:extLst>
            <a:ext uri="{FF2B5EF4-FFF2-40B4-BE49-F238E27FC236}">
              <a16:creationId xmlns:a16="http://schemas.microsoft.com/office/drawing/2014/main" id="{699D19B3-4DFB-47CC-A3C1-EF0C407000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01969" y="6572250"/>
          <a:ext cx="566918" cy="529590"/>
        </a:xfrm>
        <a:prstGeom prst="rect">
          <a:avLst/>
        </a:prstGeom>
      </xdr:spPr>
    </xdr:pic>
    <xdr:clientData/>
  </xdr:twoCellAnchor>
  <xdr:twoCellAnchor editAs="oneCell">
    <xdr:from>
      <xdr:col>2</xdr:col>
      <xdr:colOff>1076735</xdr:colOff>
      <xdr:row>24</xdr:row>
      <xdr:rowOff>5592</xdr:rowOff>
    </xdr:from>
    <xdr:to>
      <xdr:col>2</xdr:col>
      <xdr:colOff>1411937</xdr:colOff>
      <xdr:row>26</xdr:row>
      <xdr:rowOff>40235</xdr:rowOff>
    </xdr:to>
    <xdr:pic>
      <xdr:nvPicPr>
        <xdr:cNvPr id="22" name="Image 21">
          <a:extLst>
            <a:ext uri="{FF2B5EF4-FFF2-40B4-BE49-F238E27FC236}">
              <a16:creationId xmlns:a16="http://schemas.microsoft.com/office/drawing/2014/main" id="{9E1AA7F8-6F2F-45B9-BBBE-74F572EC62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7010" y="6682617"/>
          <a:ext cx="335202" cy="415643"/>
        </a:xfrm>
        <a:prstGeom prst="rect">
          <a:avLst/>
        </a:prstGeom>
      </xdr:spPr>
    </xdr:pic>
    <xdr:clientData/>
  </xdr:twoCellAnchor>
  <xdr:twoCellAnchor editAs="oneCell">
    <xdr:from>
      <xdr:col>3</xdr:col>
      <xdr:colOff>1057274</xdr:colOff>
      <xdr:row>23</xdr:row>
      <xdr:rowOff>91415</xdr:rowOff>
    </xdr:from>
    <xdr:to>
      <xdr:col>4</xdr:col>
      <xdr:colOff>3539</xdr:colOff>
      <xdr:row>25</xdr:row>
      <xdr:rowOff>2560</xdr:rowOff>
    </xdr:to>
    <xdr:pic>
      <xdr:nvPicPr>
        <xdr:cNvPr id="23" name="Image 22">
          <a:extLst>
            <a:ext uri="{FF2B5EF4-FFF2-40B4-BE49-F238E27FC236}">
              <a16:creationId xmlns:a16="http://schemas.microsoft.com/office/drawing/2014/main" id="{4F97D7E5-3A0B-4082-98D0-407FF51085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95824" y="6663665"/>
          <a:ext cx="375015" cy="282620"/>
        </a:xfrm>
        <a:prstGeom prst="rect">
          <a:avLst/>
        </a:prstGeom>
      </xdr:spPr>
    </xdr:pic>
    <xdr:clientData/>
  </xdr:twoCellAnchor>
  <xdr:twoCellAnchor editAs="oneCell">
    <xdr:from>
      <xdr:col>1</xdr:col>
      <xdr:colOff>88900</xdr:colOff>
      <xdr:row>24</xdr:row>
      <xdr:rowOff>111422</xdr:rowOff>
    </xdr:from>
    <xdr:to>
      <xdr:col>1</xdr:col>
      <xdr:colOff>388343</xdr:colOff>
      <xdr:row>26</xdr:row>
      <xdr:rowOff>7640</xdr:rowOff>
    </xdr:to>
    <xdr:pic>
      <xdr:nvPicPr>
        <xdr:cNvPr id="24" name="Image 23">
          <a:extLst>
            <a:ext uri="{FF2B5EF4-FFF2-40B4-BE49-F238E27FC236}">
              <a16:creationId xmlns:a16="http://schemas.microsoft.com/office/drawing/2014/main" id="{F408A3E9-5D22-4F41-90D4-1FD923E275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0900" y="6788447"/>
          <a:ext cx="299443" cy="277218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19049</xdr:colOff>
      <xdr:row>24</xdr:row>
      <xdr:rowOff>0</xdr:rowOff>
    </xdr:from>
    <xdr:to>
      <xdr:col>1</xdr:col>
      <xdr:colOff>273532</xdr:colOff>
      <xdr:row>25</xdr:row>
      <xdr:rowOff>640</xdr:rowOff>
    </xdr:to>
    <xdr:pic>
      <xdr:nvPicPr>
        <xdr:cNvPr id="25" name="Image 24">
          <a:extLst>
            <a:ext uri="{FF2B5EF4-FFF2-40B4-BE49-F238E27FC236}">
              <a16:creationId xmlns:a16="http://schemas.microsoft.com/office/drawing/2014/main" id="{A24293AF-9452-419A-A55C-5F51CE9DC0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049" y="6677025"/>
          <a:ext cx="254483" cy="172090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168275</xdr:colOff>
      <xdr:row>26</xdr:row>
      <xdr:rowOff>19689</xdr:rowOff>
    </xdr:to>
    <xdr:pic>
      <xdr:nvPicPr>
        <xdr:cNvPr id="26" name="Image 25">
          <a:extLst>
            <a:ext uri="{FF2B5EF4-FFF2-40B4-BE49-F238E27FC236}">
              <a16:creationId xmlns:a16="http://schemas.microsoft.com/office/drawing/2014/main" id="{04BEB104-48A2-4FF7-BE96-E293F36CA9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873949"/>
          <a:ext cx="260351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168275</xdr:colOff>
      <xdr:row>26</xdr:row>
      <xdr:rowOff>19689</xdr:rowOff>
    </xdr:to>
    <xdr:pic>
      <xdr:nvPicPr>
        <xdr:cNvPr id="29" name="Image 28">
          <a:extLst>
            <a:ext uri="{FF2B5EF4-FFF2-40B4-BE49-F238E27FC236}">
              <a16:creationId xmlns:a16="http://schemas.microsoft.com/office/drawing/2014/main" id="{4353564D-A3B4-405B-96B9-E29338E1E2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873949"/>
          <a:ext cx="260351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196082</xdr:colOff>
      <xdr:row>18</xdr:row>
      <xdr:rowOff>34525</xdr:rowOff>
    </xdr:from>
    <xdr:to>
      <xdr:col>0</xdr:col>
      <xdr:colOff>640626</xdr:colOff>
      <xdr:row>19</xdr:row>
      <xdr:rowOff>267547</xdr:rowOff>
    </xdr:to>
    <xdr:pic>
      <xdr:nvPicPr>
        <xdr:cNvPr id="32" name="Picture 2">
          <a:extLst>
            <a:ext uri="{FF2B5EF4-FFF2-40B4-BE49-F238E27FC236}">
              <a16:creationId xmlns:a16="http://schemas.microsoft.com/office/drawing/2014/main" id="{13AB2468-438D-46D2-8DE8-7454F1B695E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81" t="24305" r="67708" b="56077"/>
        <a:stretch/>
      </xdr:blipFill>
      <xdr:spPr bwMode="auto">
        <a:xfrm>
          <a:off x="196082" y="5397100"/>
          <a:ext cx="444544" cy="4139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168275</xdr:colOff>
      <xdr:row>26</xdr:row>
      <xdr:rowOff>19689</xdr:rowOff>
    </xdr:to>
    <xdr:pic>
      <xdr:nvPicPr>
        <xdr:cNvPr id="33" name="Image 32">
          <a:extLst>
            <a:ext uri="{FF2B5EF4-FFF2-40B4-BE49-F238E27FC236}">
              <a16:creationId xmlns:a16="http://schemas.microsoft.com/office/drawing/2014/main" id="{E885B28B-226C-48D4-AC7F-64F1BEF51B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873949"/>
          <a:ext cx="260351" cy="184715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4" name="Picture 4">
          <a:extLst>
            <a:ext uri="{FF2B5EF4-FFF2-40B4-BE49-F238E27FC236}">
              <a16:creationId xmlns:a16="http://schemas.microsoft.com/office/drawing/2014/main" id="{7BA5049B-F3EE-4816-A753-3D84CD789E2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35" name="Image 34">
          <a:extLst>
            <a:ext uri="{FF2B5EF4-FFF2-40B4-BE49-F238E27FC236}">
              <a16:creationId xmlns:a16="http://schemas.microsoft.com/office/drawing/2014/main" id="{13BEA399-A640-4F33-945D-3D74A7D645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7830" y="0"/>
          <a:ext cx="708075" cy="416560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17</xdr:row>
      <xdr:rowOff>155731</xdr:rowOff>
    </xdr:from>
    <xdr:to>
      <xdr:col>6</xdr:col>
      <xdr:colOff>551620</xdr:colOff>
      <xdr:row>19</xdr:row>
      <xdr:rowOff>46911</xdr:rowOff>
    </xdr:to>
    <xdr:sp macro="" textlink="">
      <xdr:nvSpPr>
        <xdr:cNvPr id="10" name="ZoneTexte 3">
          <a:extLst>
            <a:ext uri="{FF2B5EF4-FFF2-40B4-BE49-F238E27FC236}">
              <a16:creationId xmlns:a16="http://schemas.microsoft.com/office/drawing/2014/main" id="{ED268C17-51B1-4215-905E-09F22CF67E7F}"/>
            </a:ext>
          </a:extLst>
        </xdr:cNvPr>
        <xdr:cNvSpPr txBox="1"/>
      </xdr:nvSpPr>
      <xdr:spPr>
        <a:xfrm>
          <a:off x="38100" y="6537481"/>
          <a:ext cx="8466895" cy="21503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 editAs="oneCell">
    <xdr:from>
      <xdr:col>4</xdr:col>
      <xdr:colOff>1325144</xdr:colOff>
      <xdr:row>17</xdr:row>
      <xdr:rowOff>0</xdr:rowOff>
    </xdr:from>
    <xdr:to>
      <xdr:col>5</xdr:col>
      <xdr:colOff>453787</xdr:colOff>
      <xdr:row>19</xdr:row>
      <xdr:rowOff>148590</xdr:rowOff>
    </xdr:to>
    <xdr:pic>
      <xdr:nvPicPr>
        <xdr:cNvPr id="12" name="Image 11">
          <a:extLst>
            <a:ext uri="{FF2B5EF4-FFF2-40B4-BE49-F238E27FC236}">
              <a16:creationId xmlns:a16="http://schemas.microsoft.com/office/drawing/2014/main" id="{55A29180-1903-4E39-A2A7-3D5E9B9561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01969" y="6429375"/>
          <a:ext cx="566918" cy="424815"/>
        </a:xfrm>
        <a:prstGeom prst="rect">
          <a:avLst/>
        </a:prstGeom>
      </xdr:spPr>
    </xdr:pic>
    <xdr:clientData/>
  </xdr:twoCellAnchor>
  <xdr:twoCellAnchor editAs="oneCell">
    <xdr:from>
      <xdr:col>2</xdr:col>
      <xdr:colOff>1076735</xdr:colOff>
      <xdr:row>18</xdr:row>
      <xdr:rowOff>5592</xdr:rowOff>
    </xdr:from>
    <xdr:to>
      <xdr:col>2</xdr:col>
      <xdr:colOff>1411937</xdr:colOff>
      <xdr:row>20</xdr:row>
      <xdr:rowOff>40235</xdr:rowOff>
    </xdr:to>
    <xdr:pic>
      <xdr:nvPicPr>
        <xdr:cNvPr id="13" name="Image 12">
          <a:extLst>
            <a:ext uri="{FF2B5EF4-FFF2-40B4-BE49-F238E27FC236}">
              <a16:creationId xmlns:a16="http://schemas.microsoft.com/office/drawing/2014/main" id="{0E8B8A73-E7B8-4ECD-8442-01D09C2C58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7010" y="6539742"/>
          <a:ext cx="335202" cy="396593"/>
        </a:xfrm>
        <a:prstGeom prst="rect">
          <a:avLst/>
        </a:prstGeom>
      </xdr:spPr>
    </xdr:pic>
    <xdr:clientData/>
  </xdr:twoCellAnchor>
  <xdr:twoCellAnchor editAs="oneCell">
    <xdr:from>
      <xdr:col>3</xdr:col>
      <xdr:colOff>1057274</xdr:colOff>
      <xdr:row>17</xdr:row>
      <xdr:rowOff>91415</xdr:rowOff>
    </xdr:from>
    <xdr:to>
      <xdr:col>4</xdr:col>
      <xdr:colOff>3539</xdr:colOff>
      <xdr:row>19</xdr:row>
      <xdr:rowOff>2560</xdr:rowOff>
    </xdr:to>
    <xdr:pic>
      <xdr:nvPicPr>
        <xdr:cNvPr id="14" name="Image 13">
          <a:extLst>
            <a:ext uri="{FF2B5EF4-FFF2-40B4-BE49-F238E27FC236}">
              <a16:creationId xmlns:a16="http://schemas.microsoft.com/office/drawing/2014/main" id="{70A858D9-F803-4013-A95A-63D44E8D74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95824" y="6520790"/>
          <a:ext cx="375015" cy="187370"/>
        </a:xfrm>
        <a:prstGeom prst="rect">
          <a:avLst/>
        </a:prstGeom>
      </xdr:spPr>
    </xdr:pic>
    <xdr:clientData/>
  </xdr:twoCellAnchor>
  <xdr:twoCellAnchor editAs="oneCell">
    <xdr:from>
      <xdr:col>1</xdr:col>
      <xdr:colOff>88900</xdr:colOff>
      <xdr:row>18</xdr:row>
      <xdr:rowOff>111422</xdr:rowOff>
    </xdr:from>
    <xdr:to>
      <xdr:col>1</xdr:col>
      <xdr:colOff>388343</xdr:colOff>
      <xdr:row>20</xdr:row>
      <xdr:rowOff>7640</xdr:rowOff>
    </xdr:to>
    <xdr:pic>
      <xdr:nvPicPr>
        <xdr:cNvPr id="15" name="Image 14">
          <a:extLst>
            <a:ext uri="{FF2B5EF4-FFF2-40B4-BE49-F238E27FC236}">
              <a16:creationId xmlns:a16="http://schemas.microsoft.com/office/drawing/2014/main" id="{EEFF1B7B-9F7F-4877-B17F-520DD47E65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0900" y="6645572"/>
          <a:ext cx="299443" cy="258168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19049</xdr:colOff>
      <xdr:row>18</xdr:row>
      <xdr:rowOff>0</xdr:rowOff>
    </xdr:from>
    <xdr:to>
      <xdr:col>1</xdr:col>
      <xdr:colOff>273532</xdr:colOff>
      <xdr:row>19</xdr:row>
      <xdr:rowOff>640</xdr:rowOff>
    </xdr:to>
    <xdr:pic>
      <xdr:nvPicPr>
        <xdr:cNvPr id="16" name="Image 15">
          <a:extLst>
            <a:ext uri="{FF2B5EF4-FFF2-40B4-BE49-F238E27FC236}">
              <a16:creationId xmlns:a16="http://schemas.microsoft.com/office/drawing/2014/main" id="{7EC79994-AD54-419C-8C69-AA1E9CA05C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049" y="6534150"/>
          <a:ext cx="254483" cy="172090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168275</xdr:colOff>
      <xdr:row>20</xdr:row>
      <xdr:rowOff>19689</xdr:rowOff>
    </xdr:to>
    <xdr:pic>
      <xdr:nvPicPr>
        <xdr:cNvPr id="17" name="Image 16">
          <a:extLst>
            <a:ext uri="{FF2B5EF4-FFF2-40B4-BE49-F238E27FC236}">
              <a16:creationId xmlns:a16="http://schemas.microsoft.com/office/drawing/2014/main" id="{F347CC89-BFB5-4DBC-97AA-61AE0172E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731074"/>
          <a:ext cx="260351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168275</xdr:colOff>
      <xdr:row>20</xdr:row>
      <xdr:rowOff>19689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id="{88F8EF6A-626E-47AF-BF48-C6EFFE8094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731074"/>
          <a:ext cx="260351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168275</xdr:colOff>
      <xdr:row>20</xdr:row>
      <xdr:rowOff>19689</xdr:rowOff>
    </xdr:to>
    <xdr:pic>
      <xdr:nvPicPr>
        <xdr:cNvPr id="20" name="Image 19">
          <a:extLst>
            <a:ext uri="{FF2B5EF4-FFF2-40B4-BE49-F238E27FC236}">
              <a16:creationId xmlns:a16="http://schemas.microsoft.com/office/drawing/2014/main" id="{DDFB6F76-A36F-42C1-A1EA-75E80A8ABC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731074"/>
          <a:ext cx="260351" cy="184715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1" name="Picture 4">
          <a:extLst>
            <a:ext uri="{FF2B5EF4-FFF2-40B4-BE49-F238E27FC236}">
              <a16:creationId xmlns:a16="http://schemas.microsoft.com/office/drawing/2014/main" id="{A7AD453F-3D3F-424C-823D-899A0622941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2" name="Image 21">
          <a:extLst>
            <a:ext uri="{FF2B5EF4-FFF2-40B4-BE49-F238E27FC236}">
              <a16:creationId xmlns:a16="http://schemas.microsoft.com/office/drawing/2014/main" id="{90213558-2325-493F-9F32-6DCD09032E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783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3" name="Picture 4">
          <a:extLst>
            <a:ext uri="{FF2B5EF4-FFF2-40B4-BE49-F238E27FC236}">
              <a16:creationId xmlns:a16="http://schemas.microsoft.com/office/drawing/2014/main" id="{4A86DDD5-3967-4B5C-AA6F-588E469D0D0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4" name="Image 23">
          <a:extLst>
            <a:ext uri="{FF2B5EF4-FFF2-40B4-BE49-F238E27FC236}">
              <a16:creationId xmlns:a16="http://schemas.microsoft.com/office/drawing/2014/main" id="{124CDE1C-26DA-4324-9D61-5724436ED6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7830" y="0"/>
          <a:ext cx="708075" cy="416560"/>
        </a:xfrm>
        <a:prstGeom prst="rect">
          <a:avLst/>
        </a:prstGeom>
      </xdr:spPr>
    </xdr:pic>
    <xdr:clientData/>
  </xdr:oneCellAnchor>
  <xdr:twoCellAnchor editAs="oneCell">
    <xdr:from>
      <xdr:col>0</xdr:col>
      <xdr:colOff>222250</xdr:colOff>
      <xdr:row>9</xdr:row>
      <xdr:rowOff>0</xdr:rowOff>
    </xdr:from>
    <xdr:to>
      <xdr:col>0</xdr:col>
      <xdr:colOff>595989</xdr:colOff>
      <xdr:row>10</xdr:row>
      <xdr:rowOff>22385</xdr:rowOff>
    </xdr:to>
    <xdr:pic>
      <xdr:nvPicPr>
        <xdr:cNvPr id="34" name="Picture 2">
          <a:extLst>
            <a:ext uri="{FF2B5EF4-FFF2-40B4-BE49-F238E27FC236}">
              <a16:creationId xmlns:a16="http://schemas.microsoft.com/office/drawing/2014/main" id="{35BD03E7-03C3-4DB4-854D-6B4FBAA4814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06" t="24305" r="21814" b="56077"/>
        <a:stretch/>
      </xdr:blipFill>
      <xdr:spPr bwMode="auto">
        <a:xfrm>
          <a:off x="222250" y="1968500"/>
          <a:ext cx="373739" cy="346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</xdr:colOff>
      <xdr:row>12</xdr:row>
      <xdr:rowOff>190116</xdr:rowOff>
    </xdr:from>
    <xdr:to>
      <xdr:col>0</xdr:col>
      <xdr:colOff>381000</xdr:colOff>
      <xdr:row>14</xdr:row>
      <xdr:rowOff>9013</xdr:rowOff>
    </xdr:to>
    <xdr:pic>
      <xdr:nvPicPr>
        <xdr:cNvPr id="35" name="Picture 2">
          <a:extLst>
            <a:ext uri="{FF2B5EF4-FFF2-40B4-BE49-F238E27FC236}">
              <a16:creationId xmlns:a16="http://schemas.microsoft.com/office/drawing/2014/main" id="{CB9BBF96-A6E4-4557-B57D-906936C5C79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26" t="26038" r="34218" b="56077"/>
        <a:stretch/>
      </xdr:blipFill>
      <xdr:spPr bwMode="auto">
        <a:xfrm>
          <a:off x="19050" y="2714241"/>
          <a:ext cx="361950" cy="3427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383472</xdr:colOff>
      <xdr:row>12</xdr:row>
      <xdr:rowOff>193910</xdr:rowOff>
    </xdr:from>
    <xdr:to>
      <xdr:col>0</xdr:col>
      <xdr:colOff>752475</xdr:colOff>
      <xdr:row>14</xdr:row>
      <xdr:rowOff>3140</xdr:rowOff>
    </xdr:to>
    <xdr:pic>
      <xdr:nvPicPr>
        <xdr:cNvPr id="36" name="Picture 2">
          <a:extLst>
            <a:ext uri="{FF2B5EF4-FFF2-40B4-BE49-F238E27FC236}">
              <a16:creationId xmlns:a16="http://schemas.microsoft.com/office/drawing/2014/main" id="{88985CC8-DF8C-4777-9663-6B60A860E78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81" t="24305" r="67708" b="56077"/>
        <a:stretch/>
      </xdr:blipFill>
      <xdr:spPr bwMode="auto">
        <a:xfrm>
          <a:off x="383472" y="2718035"/>
          <a:ext cx="369003" cy="333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1057274</xdr:colOff>
      <xdr:row>23</xdr:row>
      <xdr:rowOff>91414</xdr:rowOff>
    </xdr:from>
    <xdr:to>
      <xdr:col>4</xdr:col>
      <xdr:colOff>3539</xdr:colOff>
      <xdr:row>26</xdr:row>
      <xdr:rowOff>7619</xdr:rowOff>
    </xdr:to>
    <xdr:pic>
      <xdr:nvPicPr>
        <xdr:cNvPr id="38" name="Image 37">
          <a:extLst>
            <a:ext uri="{FF2B5EF4-FFF2-40B4-BE49-F238E27FC236}">
              <a16:creationId xmlns:a16="http://schemas.microsoft.com/office/drawing/2014/main" id="{5C326F3D-6FD0-40E7-A8CA-C23C3BD1C5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05349" y="3634714"/>
          <a:ext cx="375015" cy="382930"/>
        </a:xfrm>
        <a:prstGeom prst="rect">
          <a:avLst/>
        </a:prstGeom>
      </xdr:spPr>
    </xdr:pic>
    <xdr:clientData/>
  </xdr:twoCellAnchor>
  <xdr:twoCellAnchor editAs="oneCell">
    <xdr:from>
      <xdr:col>4</xdr:col>
      <xdr:colOff>1325144</xdr:colOff>
      <xdr:row>23</xdr:row>
      <xdr:rowOff>0</xdr:rowOff>
    </xdr:from>
    <xdr:to>
      <xdr:col>5</xdr:col>
      <xdr:colOff>453787</xdr:colOff>
      <xdr:row>26</xdr:row>
      <xdr:rowOff>91440</xdr:rowOff>
    </xdr:to>
    <xdr:pic>
      <xdr:nvPicPr>
        <xdr:cNvPr id="25" name="Image 24">
          <a:extLst>
            <a:ext uri="{FF2B5EF4-FFF2-40B4-BE49-F238E27FC236}">
              <a16:creationId xmlns:a16="http://schemas.microsoft.com/office/drawing/2014/main" id="{267A989B-0A0A-4CE3-8D10-A88C8F1BDB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11494" y="3543300"/>
          <a:ext cx="566918" cy="558165"/>
        </a:xfrm>
        <a:prstGeom prst="rect">
          <a:avLst/>
        </a:prstGeom>
      </xdr:spPr>
    </xdr:pic>
    <xdr:clientData/>
  </xdr:twoCellAnchor>
  <xdr:twoCellAnchor editAs="oneCell">
    <xdr:from>
      <xdr:col>0</xdr:col>
      <xdr:colOff>125458</xdr:colOff>
      <xdr:row>9</xdr:row>
      <xdr:rowOff>250190</xdr:rowOff>
    </xdr:from>
    <xdr:to>
      <xdr:col>0</xdr:col>
      <xdr:colOff>680771</xdr:colOff>
      <xdr:row>10</xdr:row>
      <xdr:rowOff>439692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8A2A0D76-D3DE-4DB7-8C93-19909079252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06" t="24305" r="21814" b="56077"/>
        <a:stretch/>
      </xdr:blipFill>
      <xdr:spPr bwMode="auto">
        <a:xfrm>
          <a:off x="125458" y="2050415"/>
          <a:ext cx="555313" cy="5133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1028700</xdr:colOff>
      <xdr:row>10</xdr:row>
      <xdr:rowOff>478790</xdr:rowOff>
    </xdr:from>
    <xdr:to>
      <xdr:col>1</xdr:col>
      <xdr:colOff>1263275</xdr:colOff>
      <xdr:row>12</xdr:row>
      <xdr:rowOff>38082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E9C94089-FBC6-413B-8C90-0F191E9D4A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13560" y="2665730"/>
          <a:ext cx="234575" cy="262237"/>
        </a:xfrm>
        <a:prstGeom prst="rect">
          <a:avLst/>
        </a:prstGeom>
      </xdr:spPr>
    </xdr:pic>
    <xdr:clientData/>
  </xdr:twoCellAnchor>
  <xdr:oneCellAnchor>
    <xdr:from>
      <xdr:col>5</xdr:col>
      <xdr:colOff>1036320</xdr:colOff>
      <xdr:row>14</xdr:row>
      <xdr:rowOff>365760</xdr:rowOff>
    </xdr:from>
    <xdr:ext cx="234575" cy="262237"/>
    <xdr:pic>
      <xdr:nvPicPr>
        <xdr:cNvPr id="10" name="Image 9">
          <a:extLst>
            <a:ext uri="{FF2B5EF4-FFF2-40B4-BE49-F238E27FC236}">
              <a16:creationId xmlns:a16="http://schemas.microsoft.com/office/drawing/2014/main" id="{44539045-B1C1-4922-BE95-34FD6F1B0C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34300" y="3954780"/>
          <a:ext cx="234575" cy="262237"/>
        </a:xfrm>
        <a:prstGeom prst="rect">
          <a:avLst/>
        </a:prstGeom>
      </xdr:spPr>
    </xdr:pic>
    <xdr:clientData/>
  </xdr:oneCellAnchor>
  <xdr:oneCellAnchor>
    <xdr:from>
      <xdr:col>1</xdr:col>
      <xdr:colOff>992505</xdr:colOff>
      <xdr:row>14</xdr:row>
      <xdr:rowOff>372745</xdr:rowOff>
    </xdr:from>
    <xdr:ext cx="234575" cy="262237"/>
    <xdr:pic>
      <xdr:nvPicPr>
        <xdr:cNvPr id="11" name="Image 10">
          <a:extLst>
            <a:ext uri="{FF2B5EF4-FFF2-40B4-BE49-F238E27FC236}">
              <a16:creationId xmlns:a16="http://schemas.microsoft.com/office/drawing/2014/main" id="{FB81140F-80EC-4B08-82D1-D16631595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7365" y="3961765"/>
          <a:ext cx="234575" cy="262237"/>
        </a:xfrm>
        <a:prstGeom prst="rect">
          <a:avLst/>
        </a:prstGeom>
      </xdr:spPr>
    </xdr:pic>
    <xdr:clientData/>
  </xdr:oneCellAnchor>
  <xdr:oneCellAnchor>
    <xdr:from>
      <xdr:col>1</xdr:col>
      <xdr:colOff>1224280</xdr:colOff>
      <xdr:row>18</xdr:row>
      <xdr:rowOff>7620</xdr:rowOff>
    </xdr:from>
    <xdr:ext cx="234575" cy="262237"/>
    <xdr:pic>
      <xdr:nvPicPr>
        <xdr:cNvPr id="12" name="Image 11">
          <a:extLst>
            <a:ext uri="{FF2B5EF4-FFF2-40B4-BE49-F238E27FC236}">
              <a16:creationId xmlns:a16="http://schemas.microsoft.com/office/drawing/2014/main" id="{93C5A75D-14B4-407A-AD96-B1BA3DD881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9140" y="4914900"/>
          <a:ext cx="234575" cy="262237"/>
        </a:xfrm>
        <a:prstGeom prst="rect">
          <a:avLst/>
        </a:prstGeom>
      </xdr:spPr>
    </xdr:pic>
    <xdr:clientData/>
  </xdr:oneCellAnchor>
  <xdr:twoCellAnchor>
    <xdr:from>
      <xdr:col>0</xdr:col>
      <xdr:colOff>38100</xdr:colOff>
      <xdr:row>23</xdr:row>
      <xdr:rowOff>155731</xdr:rowOff>
    </xdr:from>
    <xdr:to>
      <xdr:col>6</xdr:col>
      <xdr:colOff>551620</xdr:colOff>
      <xdr:row>25</xdr:row>
      <xdr:rowOff>46911</xdr:rowOff>
    </xdr:to>
    <xdr:sp macro="" textlink="">
      <xdr:nvSpPr>
        <xdr:cNvPr id="14" name="ZoneTexte 3">
          <a:extLst>
            <a:ext uri="{FF2B5EF4-FFF2-40B4-BE49-F238E27FC236}">
              <a16:creationId xmlns:a16="http://schemas.microsoft.com/office/drawing/2014/main" id="{54FB494A-D968-4CD7-922F-CD233B5BC2E9}"/>
            </a:ext>
          </a:extLst>
        </xdr:cNvPr>
        <xdr:cNvSpPr txBox="1"/>
      </xdr:nvSpPr>
      <xdr:spPr>
        <a:xfrm>
          <a:off x="38100" y="8632981"/>
          <a:ext cx="8476420" cy="27218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0</xdr:col>
      <xdr:colOff>38100</xdr:colOff>
      <xdr:row>23</xdr:row>
      <xdr:rowOff>155731</xdr:rowOff>
    </xdr:from>
    <xdr:to>
      <xdr:col>6</xdr:col>
      <xdr:colOff>551620</xdr:colOff>
      <xdr:row>25</xdr:row>
      <xdr:rowOff>46911</xdr:rowOff>
    </xdr:to>
    <xdr:sp macro="" textlink="">
      <xdr:nvSpPr>
        <xdr:cNvPr id="24" name="ZoneTexte 3">
          <a:extLst>
            <a:ext uri="{FF2B5EF4-FFF2-40B4-BE49-F238E27FC236}">
              <a16:creationId xmlns:a16="http://schemas.microsoft.com/office/drawing/2014/main" id="{8448ED94-8066-4F7F-B919-13B18B9CFCF2}"/>
            </a:ext>
          </a:extLst>
        </xdr:cNvPr>
        <xdr:cNvSpPr txBox="1"/>
      </xdr:nvSpPr>
      <xdr:spPr>
        <a:xfrm>
          <a:off x="38100" y="6213631"/>
          <a:ext cx="8466895" cy="21503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 editAs="oneCell">
    <xdr:from>
      <xdr:col>2</xdr:col>
      <xdr:colOff>1076735</xdr:colOff>
      <xdr:row>24</xdr:row>
      <xdr:rowOff>5592</xdr:rowOff>
    </xdr:from>
    <xdr:to>
      <xdr:col>2</xdr:col>
      <xdr:colOff>1411937</xdr:colOff>
      <xdr:row>26</xdr:row>
      <xdr:rowOff>21185</xdr:rowOff>
    </xdr:to>
    <xdr:pic>
      <xdr:nvPicPr>
        <xdr:cNvPr id="27" name="Image 26">
          <a:extLst>
            <a:ext uri="{FF2B5EF4-FFF2-40B4-BE49-F238E27FC236}">
              <a16:creationId xmlns:a16="http://schemas.microsoft.com/office/drawing/2014/main" id="{8BC5BE4B-29A4-4B2D-8869-F8D98BC74F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7010" y="6215892"/>
          <a:ext cx="335202" cy="396593"/>
        </a:xfrm>
        <a:prstGeom prst="rect">
          <a:avLst/>
        </a:prstGeom>
      </xdr:spPr>
    </xdr:pic>
    <xdr:clientData/>
  </xdr:twoCellAnchor>
  <xdr:twoCellAnchor editAs="oneCell">
    <xdr:from>
      <xdr:col>1</xdr:col>
      <xdr:colOff>88900</xdr:colOff>
      <xdr:row>24</xdr:row>
      <xdr:rowOff>111422</xdr:rowOff>
    </xdr:from>
    <xdr:to>
      <xdr:col>1</xdr:col>
      <xdr:colOff>388343</xdr:colOff>
      <xdr:row>25</xdr:row>
      <xdr:rowOff>179090</xdr:rowOff>
    </xdr:to>
    <xdr:pic>
      <xdr:nvPicPr>
        <xdr:cNvPr id="29" name="Image 28">
          <a:extLst>
            <a:ext uri="{FF2B5EF4-FFF2-40B4-BE49-F238E27FC236}">
              <a16:creationId xmlns:a16="http://schemas.microsoft.com/office/drawing/2014/main" id="{2029BD5F-39FB-4D5E-9BAE-DCDA516A39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0900" y="6321722"/>
          <a:ext cx="299443" cy="258168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19049</xdr:colOff>
      <xdr:row>24</xdr:row>
      <xdr:rowOff>0</xdr:rowOff>
    </xdr:from>
    <xdr:to>
      <xdr:col>1</xdr:col>
      <xdr:colOff>273532</xdr:colOff>
      <xdr:row>25</xdr:row>
      <xdr:rowOff>640</xdr:rowOff>
    </xdr:to>
    <xdr:pic>
      <xdr:nvPicPr>
        <xdr:cNvPr id="30" name="Image 29">
          <a:extLst>
            <a:ext uri="{FF2B5EF4-FFF2-40B4-BE49-F238E27FC236}">
              <a16:creationId xmlns:a16="http://schemas.microsoft.com/office/drawing/2014/main" id="{2AE6590F-011B-480C-A442-F252EBDFFE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049" y="6210300"/>
          <a:ext cx="254483" cy="172090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168275</xdr:colOff>
      <xdr:row>26</xdr:row>
      <xdr:rowOff>19689</xdr:rowOff>
    </xdr:to>
    <xdr:pic>
      <xdr:nvPicPr>
        <xdr:cNvPr id="31" name="Image 30">
          <a:extLst>
            <a:ext uri="{FF2B5EF4-FFF2-40B4-BE49-F238E27FC236}">
              <a16:creationId xmlns:a16="http://schemas.microsoft.com/office/drawing/2014/main" id="{B30DBB38-7269-4419-90FA-00980673D4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407224"/>
          <a:ext cx="260351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125458</xdr:colOff>
      <xdr:row>9</xdr:row>
      <xdr:rowOff>234315</xdr:rowOff>
    </xdr:from>
    <xdr:to>
      <xdr:col>0</xdr:col>
      <xdr:colOff>680771</xdr:colOff>
      <xdr:row>10</xdr:row>
      <xdr:rowOff>423817</xdr:rowOff>
    </xdr:to>
    <xdr:pic>
      <xdr:nvPicPr>
        <xdr:cNvPr id="33" name="Picture 2">
          <a:extLst>
            <a:ext uri="{FF2B5EF4-FFF2-40B4-BE49-F238E27FC236}">
              <a16:creationId xmlns:a16="http://schemas.microsoft.com/office/drawing/2014/main" id="{599D2088-0E92-4B4B-B624-77EF5FC5EEE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06" t="24305" r="21814" b="56077"/>
        <a:stretch/>
      </xdr:blipFill>
      <xdr:spPr bwMode="auto">
        <a:xfrm>
          <a:off x="125458" y="1863090"/>
          <a:ext cx="555313" cy="5133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161860</xdr:colOff>
      <xdr:row>14</xdr:row>
      <xdr:rowOff>75180</xdr:rowOff>
    </xdr:from>
    <xdr:to>
      <xdr:col>0</xdr:col>
      <xdr:colOff>644368</xdr:colOff>
      <xdr:row>14</xdr:row>
      <xdr:rowOff>536014</xdr:rowOff>
    </xdr:to>
    <xdr:pic>
      <xdr:nvPicPr>
        <xdr:cNvPr id="34" name="Picture 2">
          <a:extLst>
            <a:ext uri="{FF2B5EF4-FFF2-40B4-BE49-F238E27FC236}">
              <a16:creationId xmlns:a16="http://schemas.microsoft.com/office/drawing/2014/main" id="{FB2EAE64-9EE7-4BA5-B3DF-B0E508B58F1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26" t="26038" r="34218" b="56077"/>
        <a:stretch/>
      </xdr:blipFill>
      <xdr:spPr bwMode="auto">
        <a:xfrm>
          <a:off x="161860" y="3329555"/>
          <a:ext cx="482508" cy="4608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168275</xdr:colOff>
      <xdr:row>26</xdr:row>
      <xdr:rowOff>19689</xdr:rowOff>
    </xdr:to>
    <xdr:pic>
      <xdr:nvPicPr>
        <xdr:cNvPr id="35" name="Image 34">
          <a:extLst>
            <a:ext uri="{FF2B5EF4-FFF2-40B4-BE49-F238E27FC236}">
              <a16:creationId xmlns:a16="http://schemas.microsoft.com/office/drawing/2014/main" id="{78C2EDF1-9FB7-42B1-9527-8E16C6F601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407224"/>
          <a:ext cx="260351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168275</xdr:colOff>
      <xdr:row>26</xdr:row>
      <xdr:rowOff>19689</xdr:rowOff>
    </xdr:to>
    <xdr:pic>
      <xdr:nvPicPr>
        <xdr:cNvPr id="37" name="Image 36">
          <a:extLst>
            <a:ext uri="{FF2B5EF4-FFF2-40B4-BE49-F238E27FC236}">
              <a16:creationId xmlns:a16="http://schemas.microsoft.com/office/drawing/2014/main" id="{63C20B0F-89CB-479C-8BD3-65FAEE3CD7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407224"/>
          <a:ext cx="260351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196082</xdr:colOff>
      <xdr:row>18</xdr:row>
      <xdr:rowOff>34525</xdr:rowOff>
    </xdr:from>
    <xdr:to>
      <xdr:col>0</xdr:col>
      <xdr:colOff>640626</xdr:colOff>
      <xdr:row>19</xdr:row>
      <xdr:rowOff>267547</xdr:rowOff>
    </xdr:to>
    <xdr:pic>
      <xdr:nvPicPr>
        <xdr:cNvPr id="39" name="Picture 2">
          <a:extLst>
            <a:ext uri="{FF2B5EF4-FFF2-40B4-BE49-F238E27FC236}">
              <a16:creationId xmlns:a16="http://schemas.microsoft.com/office/drawing/2014/main" id="{BA90151E-8862-42B3-8721-C13BC075A22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81" t="24305" r="67708" b="56077"/>
        <a:stretch/>
      </xdr:blipFill>
      <xdr:spPr bwMode="auto">
        <a:xfrm>
          <a:off x="196082" y="5101825"/>
          <a:ext cx="444544" cy="4139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168275</xdr:colOff>
      <xdr:row>26</xdr:row>
      <xdr:rowOff>19689</xdr:rowOff>
    </xdr:to>
    <xdr:pic>
      <xdr:nvPicPr>
        <xdr:cNvPr id="40" name="Image 39">
          <a:extLst>
            <a:ext uri="{FF2B5EF4-FFF2-40B4-BE49-F238E27FC236}">
              <a16:creationId xmlns:a16="http://schemas.microsoft.com/office/drawing/2014/main" id="{FF1C5574-00C6-48EF-86D6-D1E6F1C267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407224"/>
          <a:ext cx="260351" cy="184715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41" name="Picture 4">
          <a:extLst>
            <a:ext uri="{FF2B5EF4-FFF2-40B4-BE49-F238E27FC236}">
              <a16:creationId xmlns:a16="http://schemas.microsoft.com/office/drawing/2014/main" id="{7C23111C-9773-4B27-8CBE-5A54D709F94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42" name="Image 41">
          <a:extLst>
            <a:ext uri="{FF2B5EF4-FFF2-40B4-BE49-F238E27FC236}">
              <a16:creationId xmlns:a16="http://schemas.microsoft.com/office/drawing/2014/main" id="{BC11EBFA-53E6-497C-BFA1-A36798EAD3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7830" y="0"/>
          <a:ext cx="708075" cy="416560"/>
        </a:xfrm>
        <a:prstGeom prst="rect">
          <a:avLst/>
        </a:prstGeom>
      </xdr:spPr>
    </xdr:pic>
    <xdr:clientData/>
  </xdr:oneCellAnchor>
  <xdr:twoCellAnchor editAs="oneCell">
    <xdr:from>
      <xdr:col>5</xdr:col>
      <xdr:colOff>1036320</xdr:colOff>
      <xdr:row>10</xdr:row>
      <xdr:rowOff>434340</xdr:rowOff>
    </xdr:from>
    <xdr:to>
      <xdr:col>5</xdr:col>
      <xdr:colOff>1270895</xdr:colOff>
      <xdr:row>11</xdr:row>
      <xdr:rowOff>125077</xdr:rowOff>
    </xdr:to>
    <xdr:pic>
      <xdr:nvPicPr>
        <xdr:cNvPr id="32" name="Image 31">
          <a:extLst>
            <a:ext uri="{FF2B5EF4-FFF2-40B4-BE49-F238E27FC236}">
              <a16:creationId xmlns:a16="http://schemas.microsoft.com/office/drawing/2014/main" id="{9CEEB7B8-3240-420C-B5E3-0C1E0CD2A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34300" y="2621280"/>
          <a:ext cx="234575" cy="262237"/>
        </a:xfrm>
        <a:prstGeom prst="rect">
          <a:avLst/>
        </a:prstGeom>
      </xdr:spPr>
    </xdr:pic>
    <xdr:clientData/>
  </xdr:twoCellAnchor>
  <xdr:oneCellAnchor>
    <xdr:from>
      <xdr:col>5</xdr:col>
      <xdr:colOff>1239520</xdr:colOff>
      <xdr:row>18</xdr:row>
      <xdr:rowOff>22860</xdr:rowOff>
    </xdr:from>
    <xdr:ext cx="234575" cy="262237"/>
    <xdr:pic>
      <xdr:nvPicPr>
        <xdr:cNvPr id="48" name="Image 47">
          <a:extLst>
            <a:ext uri="{FF2B5EF4-FFF2-40B4-BE49-F238E27FC236}">
              <a16:creationId xmlns:a16="http://schemas.microsoft.com/office/drawing/2014/main" id="{31C02631-05C1-4664-BE1E-7CA25474A1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0" y="4930140"/>
          <a:ext cx="234575" cy="262237"/>
        </a:xfrm>
        <a:prstGeom prst="rect">
          <a:avLst/>
        </a:prstGeom>
      </xdr:spPr>
    </xdr:pic>
    <xdr:clientData/>
  </xdr:oneCellAnchor>
  <xdr:twoCellAnchor editAs="oneCell">
    <xdr:from>
      <xdr:col>2</xdr:col>
      <xdr:colOff>1076735</xdr:colOff>
      <xdr:row>24</xdr:row>
      <xdr:rowOff>5592</xdr:rowOff>
    </xdr:from>
    <xdr:to>
      <xdr:col>2</xdr:col>
      <xdr:colOff>1411937</xdr:colOff>
      <xdr:row>26</xdr:row>
      <xdr:rowOff>21185</xdr:rowOff>
    </xdr:to>
    <xdr:pic>
      <xdr:nvPicPr>
        <xdr:cNvPr id="36" name="Image 35">
          <a:extLst>
            <a:ext uri="{FF2B5EF4-FFF2-40B4-BE49-F238E27FC236}">
              <a16:creationId xmlns:a16="http://schemas.microsoft.com/office/drawing/2014/main" id="{1B61CE04-CCBA-49C1-B662-DE7BE12944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86535" y="3653667"/>
          <a:ext cx="335202" cy="377543"/>
        </a:xfrm>
        <a:prstGeom prst="rect">
          <a:avLst/>
        </a:prstGeom>
      </xdr:spPr>
    </xdr:pic>
    <xdr:clientData/>
  </xdr:twoCellAnchor>
  <xdr:twoCellAnchor editAs="oneCell">
    <xdr:from>
      <xdr:col>1</xdr:col>
      <xdr:colOff>88900</xdr:colOff>
      <xdr:row>24</xdr:row>
      <xdr:rowOff>111422</xdr:rowOff>
    </xdr:from>
    <xdr:to>
      <xdr:col>1</xdr:col>
      <xdr:colOff>388343</xdr:colOff>
      <xdr:row>25</xdr:row>
      <xdr:rowOff>179090</xdr:rowOff>
    </xdr:to>
    <xdr:pic>
      <xdr:nvPicPr>
        <xdr:cNvPr id="43" name="Image 42">
          <a:extLst>
            <a:ext uri="{FF2B5EF4-FFF2-40B4-BE49-F238E27FC236}">
              <a16:creationId xmlns:a16="http://schemas.microsoft.com/office/drawing/2014/main" id="{205EA0DA-040E-440F-82EA-7470F33D87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425" y="3759497"/>
          <a:ext cx="299443" cy="239118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19049</xdr:colOff>
      <xdr:row>24</xdr:row>
      <xdr:rowOff>0</xdr:rowOff>
    </xdr:from>
    <xdr:to>
      <xdr:col>1</xdr:col>
      <xdr:colOff>273532</xdr:colOff>
      <xdr:row>25</xdr:row>
      <xdr:rowOff>640</xdr:rowOff>
    </xdr:to>
    <xdr:pic>
      <xdr:nvPicPr>
        <xdr:cNvPr id="44" name="Image 43">
          <a:extLst>
            <a:ext uri="{FF2B5EF4-FFF2-40B4-BE49-F238E27FC236}">
              <a16:creationId xmlns:a16="http://schemas.microsoft.com/office/drawing/2014/main" id="{97519C37-BE6E-4C1F-85DE-0E2C6FDF58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574" y="3648075"/>
          <a:ext cx="254483" cy="172090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177800</xdr:colOff>
      <xdr:row>26</xdr:row>
      <xdr:rowOff>19689</xdr:rowOff>
    </xdr:to>
    <xdr:pic>
      <xdr:nvPicPr>
        <xdr:cNvPr id="45" name="Image 44">
          <a:extLst>
            <a:ext uri="{FF2B5EF4-FFF2-40B4-BE49-F238E27FC236}">
              <a16:creationId xmlns:a16="http://schemas.microsoft.com/office/drawing/2014/main" id="{1FF6C9B7-5C5C-4341-89FB-B43912AE5F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844999"/>
          <a:ext cx="269876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177800</xdr:colOff>
      <xdr:row>26</xdr:row>
      <xdr:rowOff>19689</xdr:rowOff>
    </xdr:to>
    <xdr:pic>
      <xdr:nvPicPr>
        <xdr:cNvPr id="46" name="Image 45">
          <a:extLst>
            <a:ext uri="{FF2B5EF4-FFF2-40B4-BE49-F238E27FC236}">
              <a16:creationId xmlns:a16="http://schemas.microsoft.com/office/drawing/2014/main" id="{CE3474B4-ADF6-43C1-AA0D-D0483C0FBF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844999"/>
          <a:ext cx="269876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177800</xdr:colOff>
      <xdr:row>26</xdr:row>
      <xdr:rowOff>19689</xdr:rowOff>
    </xdr:to>
    <xdr:pic>
      <xdr:nvPicPr>
        <xdr:cNvPr id="47" name="Image 46">
          <a:extLst>
            <a:ext uri="{FF2B5EF4-FFF2-40B4-BE49-F238E27FC236}">
              <a16:creationId xmlns:a16="http://schemas.microsoft.com/office/drawing/2014/main" id="{502E7A56-E195-4543-A2BB-A64AF7134D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844999"/>
          <a:ext cx="269876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177800</xdr:colOff>
      <xdr:row>26</xdr:row>
      <xdr:rowOff>19689</xdr:rowOff>
    </xdr:to>
    <xdr:pic>
      <xdr:nvPicPr>
        <xdr:cNvPr id="49" name="Image 48">
          <a:extLst>
            <a:ext uri="{FF2B5EF4-FFF2-40B4-BE49-F238E27FC236}">
              <a16:creationId xmlns:a16="http://schemas.microsoft.com/office/drawing/2014/main" id="{30470DFF-F2E7-4FC8-B2AA-89D67FFA48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844999"/>
          <a:ext cx="269876" cy="18471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17</xdr:row>
      <xdr:rowOff>155731</xdr:rowOff>
    </xdr:from>
    <xdr:to>
      <xdr:col>6</xdr:col>
      <xdr:colOff>551620</xdr:colOff>
      <xdr:row>19</xdr:row>
      <xdr:rowOff>46911</xdr:rowOff>
    </xdr:to>
    <xdr:sp macro="" textlink="">
      <xdr:nvSpPr>
        <xdr:cNvPr id="9" name="ZoneTexte 3">
          <a:extLst>
            <a:ext uri="{FF2B5EF4-FFF2-40B4-BE49-F238E27FC236}">
              <a16:creationId xmlns:a16="http://schemas.microsoft.com/office/drawing/2014/main" id="{3679519B-D03C-463E-AF86-500775077D01}"/>
            </a:ext>
          </a:extLst>
        </xdr:cNvPr>
        <xdr:cNvSpPr txBox="1"/>
      </xdr:nvSpPr>
      <xdr:spPr>
        <a:xfrm>
          <a:off x="38100" y="6232681"/>
          <a:ext cx="8466895" cy="21503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0</xdr:col>
      <xdr:colOff>38100</xdr:colOff>
      <xdr:row>17</xdr:row>
      <xdr:rowOff>155731</xdr:rowOff>
    </xdr:from>
    <xdr:to>
      <xdr:col>6</xdr:col>
      <xdr:colOff>551620</xdr:colOff>
      <xdr:row>19</xdr:row>
      <xdr:rowOff>46911</xdr:rowOff>
    </xdr:to>
    <xdr:sp macro="" textlink="">
      <xdr:nvSpPr>
        <xdr:cNvPr id="13" name="ZoneTexte 3">
          <a:extLst>
            <a:ext uri="{FF2B5EF4-FFF2-40B4-BE49-F238E27FC236}">
              <a16:creationId xmlns:a16="http://schemas.microsoft.com/office/drawing/2014/main" id="{7A2D8B58-5BE9-4721-BD03-B7BCD8CCB13C}"/>
            </a:ext>
          </a:extLst>
        </xdr:cNvPr>
        <xdr:cNvSpPr txBox="1"/>
      </xdr:nvSpPr>
      <xdr:spPr>
        <a:xfrm>
          <a:off x="38100" y="6232681"/>
          <a:ext cx="8466895" cy="21503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 editAs="oneCell">
    <xdr:from>
      <xdr:col>4</xdr:col>
      <xdr:colOff>1325144</xdr:colOff>
      <xdr:row>17</xdr:row>
      <xdr:rowOff>0</xdr:rowOff>
    </xdr:from>
    <xdr:to>
      <xdr:col>5</xdr:col>
      <xdr:colOff>453787</xdr:colOff>
      <xdr:row>20</xdr:row>
      <xdr:rowOff>91440</xdr:rowOff>
    </xdr:to>
    <xdr:pic>
      <xdr:nvPicPr>
        <xdr:cNvPr id="14" name="Image 13">
          <a:extLst>
            <a:ext uri="{FF2B5EF4-FFF2-40B4-BE49-F238E27FC236}">
              <a16:creationId xmlns:a16="http://schemas.microsoft.com/office/drawing/2014/main" id="{073E7493-B367-45C6-9DAA-CF6F60F41A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44844" y="3413760"/>
          <a:ext cx="606923" cy="541020"/>
        </a:xfrm>
        <a:prstGeom prst="rect">
          <a:avLst/>
        </a:prstGeom>
      </xdr:spPr>
    </xdr:pic>
    <xdr:clientData/>
  </xdr:twoCellAnchor>
  <xdr:twoCellAnchor editAs="oneCell">
    <xdr:from>
      <xdr:col>2</xdr:col>
      <xdr:colOff>1076735</xdr:colOff>
      <xdr:row>18</xdr:row>
      <xdr:rowOff>5592</xdr:rowOff>
    </xdr:from>
    <xdr:to>
      <xdr:col>2</xdr:col>
      <xdr:colOff>1411937</xdr:colOff>
      <xdr:row>20</xdr:row>
      <xdr:rowOff>21185</xdr:rowOff>
    </xdr:to>
    <xdr:pic>
      <xdr:nvPicPr>
        <xdr:cNvPr id="15" name="Image 14">
          <a:extLst>
            <a:ext uri="{FF2B5EF4-FFF2-40B4-BE49-F238E27FC236}">
              <a16:creationId xmlns:a16="http://schemas.microsoft.com/office/drawing/2014/main" id="{89FB7351-2BD0-4F71-A37E-BB1398F5A5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7010" y="6234942"/>
          <a:ext cx="335202" cy="377543"/>
        </a:xfrm>
        <a:prstGeom prst="rect">
          <a:avLst/>
        </a:prstGeom>
      </xdr:spPr>
    </xdr:pic>
    <xdr:clientData/>
  </xdr:twoCellAnchor>
  <xdr:twoCellAnchor editAs="oneCell">
    <xdr:from>
      <xdr:col>3</xdr:col>
      <xdr:colOff>1057274</xdr:colOff>
      <xdr:row>17</xdr:row>
      <xdr:rowOff>91414</xdr:rowOff>
    </xdr:from>
    <xdr:to>
      <xdr:col>4</xdr:col>
      <xdr:colOff>3539</xdr:colOff>
      <xdr:row>20</xdr:row>
      <xdr:rowOff>7619</xdr:rowOff>
    </xdr:to>
    <xdr:pic>
      <xdr:nvPicPr>
        <xdr:cNvPr id="16" name="Image 15">
          <a:extLst>
            <a:ext uri="{FF2B5EF4-FFF2-40B4-BE49-F238E27FC236}">
              <a16:creationId xmlns:a16="http://schemas.microsoft.com/office/drawing/2014/main" id="{7757B6A2-9A10-4EA7-B021-8EEB4D69C1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98694" y="3505174"/>
          <a:ext cx="375015" cy="365785"/>
        </a:xfrm>
        <a:prstGeom prst="rect">
          <a:avLst/>
        </a:prstGeom>
      </xdr:spPr>
    </xdr:pic>
    <xdr:clientData/>
  </xdr:twoCellAnchor>
  <xdr:twoCellAnchor editAs="oneCell">
    <xdr:from>
      <xdr:col>1</xdr:col>
      <xdr:colOff>88900</xdr:colOff>
      <xdr:row>18</xdr:row>
      <xdr:rowOff>111422</xdr:rowOff>
    </xdr:from>
    <xdr:to>
      <xdr:col>1</xdr:col>
      <xdr:colOff>388343</xdr:colOff>
      <xdr:row>19</xdr:row>
      <xdr:rowOff>179090</xdr:rowOff>
    </xdr:to>
    <xdr:pic>
      <xdr:nvPicPr>
        <xdr:cNvPr id="17" name="Image 16">
          <a:extLst>
            <a:ext uri="{FF2B5EF4-FFF2-40B4-BE49-F238E27FC236}">
              <a16:creationId xmlns:a16="http://schemas.microsoft.com/office/drawing/2014/main" id="{395BF561-6624-4926-851D-32299BEAF6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0900" y="6340772"/>
          <a:ext cx="299443" cy="239118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19049</xdr:colOff>
      <xdr:row>18</xdr:row>
      <xdr:rowOff>0</xdr:rowOff>
    </xdr:from>
    <xdr:to>
      <xdr:col>1</xdr:col>
      <xdr:colOff>273532</xdr:colOff>
      <xdr:row>19</xdr:row>
      <xdr:rowOff>640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id="{EAFD347E-6CF5-4EDF-819D-B8E9E92914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049" y="6229350"/>
          <a:ext cx="254483" cy="172090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168275</xdr:colOff>
      <xdr:row>20</xdr:row>
      <xdr:rowOff>19689</xdr:rowOff>
    </xdr:to>
    <xdr:pic>
      <xdr:nvPicPr>
        <xdr:cNvPr id="19" name="Image 18">
          <a:extLst>
            <a:ext uri="{FF2B5EF4-FFF2-40B4-BE49-F238E27FC236}">
              <a16:creationId xmlns:a16="http://schemas.microsoft.com/office/drawing/2014/main" id="{4DC8DEB9-7E71-4296-AC49-776E894D6A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426274"/>
          <a:ext cx="260351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168275</xdr:colOff>
      <xdr:row>20</xdr:row>
      <xdr:rowOff>19689</xdr:rowOff>
    </xdr:to>
    <xdr:pic>
      <xdr:nvPicPr>
        <xdr:cNvPr id="22" name="Image 21">
          <a:extLst>
            <a:ext uri="{FF2B5EF4-FFF2-40B4-BE49-F238E27FC236}">
              <a16:creationId xmlns:a16="http://schemas.microsoft.com/office/drawing/2014/main" id="{B819CAC7-127B-4CE5-9840-0EA5DDD8CC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426274"/>
          <a:ext cx="260351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168275</xdr:colOff>
      <xdr:row>20</xdr:row>
      <xdr:rowOff>19689</xdr:rowOff>
    </xdr:to>
    <xdr:pic>
      <xdr:nvPicPr>
        <xdr:cNvPr id="23" name="Image 22">
          <a:extLst>
            <a:ext uri="{FF2B5EF4-FFF2-40B4-BE49-F238E27FC236}">
              <a16:creationId xmlns:a16="http://schemas.microsoft.com/office/drawing/2014/main" id="{53FA3F11-A02A-4AAC-9DCC-806313B7F8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426274"/>
          <a:ext cx="260351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168275</xdr:colOff>
      <xdr:row>20</xdr:row>
      <xdr:rowOff>19689</xdr:rowOff>
    </xdr:to>
    <xdr:pic>
      <xdr:nvPicPr>
        <xdr:cNvPr id="25" name="Image 24">
          <a:extLst>
            <a:ext uri="{FF2B5EF4-FFF2-40B4-BE49-F238E27FC236}">
              <a16:creationId xmlns:a16="http://schemas.microsoft.com/office/drawing/2014/main" id="{6EE3C5DD-3C51-42F8-B8CA-4703880D31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426274"/>
          <a:ext cx="260351" cy="184715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6" name="Picture 4">
          <a:extLst>
            <a:ext uri="{FF2B5EF4-FFF2-40B4-BE49-F238E27FC236}">
              <a16:creationId xmlns:a16="http://schemas.microsoft.com/office/drawing/2014/main" id="{34CB71EA-65A0-476F-9D11-FFA610733B3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7" name="Image 26">
          <a:extLst>
            <a:ext uri="{FF2B5EF4-FFF2-40B4-BE49-F238E27FC236}">
              <a16:creationId xmlns:a16="http://schemas.microsoft.com/office/drawing/2014/main" id="{43EC0E36-ED2E-4014-9811-D28CD37C53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783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8" name="Picture 4">
          <a:extLst>
            <a:ext uri="{FF2B5EF4-FFF2-40B4-BE49-F238E27FC236}">
              <a16:creationId xmlns:a16="http://schemas.microsoft.com/office/drawing/2014/main" id="{AA4363C4-2BD0-4CFA-83EB-49CF0E3AAC4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9" name="Image 28">
          <a:extLst>
            <a:ext uri="{FF2B5EF4-FFF2-40B4-BE49-F238E27FC236}">
              <a16:creationId xmlns:a16="http://schemas.microsoft.com/office/drawing/2014/main" id="{18E5A573-1EF9-482C-B87D-86B8FA2F18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7830" y="0"/>
          <a:ext cx="708075" cy="416560"/>
        </a:xfrm>
        <a:prstGeom prst="rect">
          <a:avLst/>
        </a:prstGeom>
      </xdr:spPr>
    </xdr:pic>
    <xdr:clientData/>
  </xdr:oneCellAnchor>
  <xdr:twoCellAnchor editAs="oneCell">
    <xdr:from>
      <xdr:col>0</xdr:col>
      <xdr:colOff>222250</xdr:colOff>
      <xdr:row>9</xdr:row>
      <xdr:rowOff>0</xdr:rowOff>
    </xdr:from>
    <xdr:to>
      <xdr:col>0</xdr:col>
      <xdr:colOff>595989</xdr:colOff>
      <xdr:row>10</xdr:row>
      <xdr:rowOff>155735</xdr:rowOff>
    </xdr:to>
    <xdr:pic>
      <xdr:nvPicPr>
        <xdr:cNvPr id="33" name="Picture 2">
          <a:extLst>
            <a:ext uri="{FF2B5EF4-FFF2-40B4-BE49-F238E27FC236}">
              <a16:creationId xmlns:a16="http://schemas.microsoft.com/office/drawing/2014/main" id="{1594443F-C45D-44DB-B9BD-C807EB25284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06" t="24305" r="21814" b="56077"/>
        <a:stretch/>
      </xdr:blipFill>
      <xdr:spPr bwMode="auto">
        <a:xfrm>
          <a:off x="222250" y="1952625"/>
          <a:ext cx="373739" cy="346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</xdr:colOff>
      <xdr:row>12</xdr:row>
      <xdr:rowOff>190116</xdr:rowOff>
    </xdr:from>
    <xdr:to>
      <xdr:col>0</xdr:col>
      <xdr:colOff>381000</xdr:colOff>
      <xdr:row>14</xdr:row>
      <xdr:rowOff>142363</xdr:rowOff>
    </xdr:to>
    <xdr:pic>
      <xdr:nvPicPr>
        <xdr:cNvPr id="34" name="Picture 2">
          <a:extLst>
            <a:ext uri="{FF2B5EF4-FFF2-40B4-BE49-F238E27FC236}">
              <a16:creationId xmlns:a16="http://schemas.microsoft.com/office/drawing/2014/main" id="{DB5C56FA-274D-47D1-A038-9FC6D0A8311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26" t="26038" r="34218" b="56077"/>
        <a:stretch/>
      </xdr:blipFill>
      <xdr:spPr bwMode="auto">
        <a:xfrm>
          <a:off x="19050" y="2714241"/>
          <a:ext cx="361950" cy="3427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383472</xdr:colOff>
      <xdr:row>12</xdr:row>
      <xdr:rowOff>193910</xdr:rowOff>
    </xdr:from>
    <xdr:to>
      <xdr:col>0</xdr:col>
      <xdr:colOff>752475</xdr:colOff>
      <xdr:row>14</xdr:row>
      <xdr:rowOff>136490</xdr:rowOff>
    </xdr:to>
    <xdr:pic>
      <xdr:nvPicPr>
        <xdr:cNvPr id="35" name="Picture 2">
          <a:extLst>
            <a:ext uri="{FF2B5EF4-FFF2-40B4-BE49-F238E27FC236}">
              <a16:creationId xmlns:a16="http://schemas.microsoft.com/office/drawing/2014/main" id="{080CCF1B-7255-4677-B55C-8DEAA657009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81" t="24305" r="67708" b="56077"/>
        <a:stretch/>
      </xdr:blipFill>
      <xdr:spPr bwMode="auto">
        <a:xfrm>
          <a:off x="383472" y="2718035"/>
          <a:ext cx="369003" cy="333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1325144</xdr:colOff>
      <xdr:row>17</xdr:row>
      <xdr:rowOff>0</xdr:rowOff>
    </xdr:from>
    <xdr:to>
      <xdr:col>5</xdr:col>
      <xdr:colOff>453787</xdr:colOff>
      <xdr:row>20</xdr:row>
      <xdr:rowOff>91440</xdr:rowOff>
    </xdr:to>
    <xdr:pic>
      <xdr:nvPicPr>
        <xdr:cNvPr id="20" name="Image 19">
          <a:extLst>
            <a:ext uri="{FF2B5EF4-FFF2-40B4-BE49-F238E27FC236}">
              <a16:creationId xmlns:a16="http://schemas.microsoft.com/office/drawing/2014/main" id="{3B9B2577-C979-4CC8-B414-A88A8B2EFD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11494" y="3543300"/>
          <a:ext cx="566918" cy="558165"/>
        </a:xfrm>
        <a:prstGeom prst="rect">
          <a:avLst/>
        </a:prstGeom>
      </xdr:spPr>
    </xdr:pic>
    <xdr:clientData/>
  </xdr:twoCellAnchor>
  <xdr:twoCellAnchor editAs="oneCell">
    <xdr:from>
      <xdr:col>2</xdr:col>
      <xdr:colOff>1076735</xdr:colOff>
      <xdr:row>18</xdr:row>
      <xdr:rowOff>5592</xdr:rowOff>
    </xdr:from>
    <xdr:to>
      <xdr:col>2</xdr:col>
      <xdr:colOff>1411937</xdr:colOff>
      <xdr:row>20</xdr:row>
      <xdr:rowOff>21185</xdr:rowOff>
    </xdr:to>
    <xdr:pic>
      <xdr:nvPicPr>
        <xdr:cNvPr id="21" name="Image 20">
          <a:extLst>
            <a:ext uri="{FF2B5EF4-FFF2-40B4-BE49-F238E27FC236}">
              <a16:creationId xmlns:a16="http://schemas.microsoft.com/office/drawing/2014/main" id="{33C264F6-502D-4DDA-BCB0-252EA91CD1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86535" y="3653667"/>
          <a:ext cx="335202" cy="377543"/>
        </a:xfrm>
        <a:prstGeom prst="rect">
          <a:avLst/>
        </a:prstGeom>
      </xdr:spPr>
    </xdr:pic>
    <xdr:clientData/>
  </xdr:twoCellAnchor>
  <xdr:twoCellAnchor editAs="oneCell">
    <xdr:from>
      <xdr:col>3</xdr:col>
      <xdr:colOff>1057274</xdr:colOff>
      <xdr:row>17</xdr:row>
      <xdr:rowOff>91414</xdr:rowOff>
    </xdr:from>
    <xdr:to>
      <xdr:col>4</xdr:col>
      <xdr:colOff>3539</xdr:colOff>
      <xdr:row>20</xdr:row>
      <xdr:rowOff>7619</xdr:rowOff>
    </xdr:to>
    <xdr:pic>
      <xdr:nvPicPr>
        <xdr:cNvPr id="24" name="Image 23">
          <a:extLst>
            <a:ext uri="{FF2B5EF4-FFF2-40B4-BE49-F238E27FC236}">
              <a16:creationId xmlns:a16="http://schemas.microsoft.com/office/drawing/2014/main" id="{A65857E7-5C54-49A5-8191-3305698556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05349" y="3634714"/>
          <a:ext cx="375015" cy="382930"/>
        </a:xfrm>
        <a:prstGeom prst="rect">
          <a:avLst/>
        </a:prstGeom>
      </xdr:spPr>
    </xdr:pic>
    <xdr:clientData/>
  </xdr:twoCellAnchor>
  <xdr:twoCellAnchor editAs="oneCell">
    <xdr:from>
      <xdr:col>1</xdr:col>
      <xdr:colOff>88900</xdr:colOff>
      <xdr:row>18</xdr:row>
      <xdr:rowOff>111422</xdr:rowOff>
    </xdr:from>
    <xdr:to>
      <xdr:col>1</xdr:col>
      <xdr:colOff>388343</xdr:colOff>
      <xdr:row>19</xdr:row>
      <xdr:rowOff>179090</xdr:rowOff>
    </xdr:to>
    <xdr:pic>
      <xdr:nvPicPr>
        <xdr:cNvPr id="30" name="Image 29">
          <a:extLst>
            <a:ext uri="{FF2B5EF4-FFF2-40B4-BE49-F238E27FC236}">
              <a16:creationId xmlns:a16="http://schemas.microsoft.com/office/drawing/2014/main" id="{5788720B-87B8-489B-805E-BCCB889114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425" y="3759497"/>
          <a:ext cx="299443" cy="239118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19049</xdr:colOff>
      <xdr:row>18</xdr:row>
      <xdr:rowOff>0</xdr:rowOff>
    </xdr:from>
    <xdr:to>
      <xdr:col>1</xdr:col>
      <xdr:colOff>273532</xdr:colOff>
      <xdr:row>19</xdr:row>
      <xdr:rowOff>640</xdr:rowOff>
    </xdr:to>
    <xdr:pic>
      <xdr:nvPicPr>
        <xdr:cNvPr id="31" name="Image 30">
          <a:extLst>
            <a:ext uri="{FF2B5EF4-FFF2-40B4-BE49-F238E27FC236}">
              <a16:creationId xmlns:a16="http://schemas.microsoft.com/office/drawing/2014/main" id="{80D22DBE-1207-4782-BE0D-9136C0548D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574" y="3648075"/>
          <a:ext cx="254483" cy="172090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177800</xdr:colOff>
      <xdr:row>20</xdr:row>
      <xdr:rowOff>19689</xdr:rowOff>
    </xdr:to>
    <xdr:pic>
      <xdr:nvPicPr>
        <xdr:cNvPr id="32" name="Image 31">
          <a:extLst>
            <a:ext uri="{FF2B5EF4-FFF2-40B4-BE49-F238E27FC236}">
              <a16:creationId xmlns:a16="http://schemas.microsoft.com/office/drawing/2014/main" id="{00B931F3-3DCB-48EE-88A9-21DE3360B6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844999"/>
          <a:ext cx="269876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177800</xdr:colOff>
      <xdr:row>20</xdr:row>
      <xdr:rowOff>19689</xdr:rowOff>
    </xdr:to>
    <xdr:pic>
      <xdr:nvPicPr>
        <xdr:cNvPr id="36" name="Image 35">
          <a:extLst>
            <a:ext uri="{FF2B5EF4-FFF2-40B4-BE49-F238E27FC236}">
              <a16:creationId xmlns:a16="http://schemas.microsoft.com/office/drawing/2014/main" id="{4F6C3F9E-9814-403F-9A2F-9753AC06F2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844999"/>
          <a:ext cx="269876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177800</xdr:colOff>
      <xdr:row>20</xdr:row>
      <xdr:rowOff>19689</xdr:rowOff>
    </xdr:to>
    <xdr:pic>
      <xdr:nvPicPr>
        <xdr:cNvPr id="37" name="Image 36">
          <a:extLst>
            <a:ext uri="{FF2B5EF4-FFF2-40B4-BE49-F238E27FC236}">
              <a16:creationId xmlns:a16="http://schemas.microsoft.com/office/drawing/2014/main" id="{43E7426D-5E9B-46E9-A637-0D6EBC9240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844999"/>
          <a:ext cx="269876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177800</xdr:colOff>
      <xdr:row>20</xdr:row>
      <xdr:rowOff>19689</xdr:rowOff>
    </xdr:to>
    <xdr:pic>
      <xdr:nvPicPr>
        <xdr:cNvPr id="38" name="Image 37">
          <a:extLst>
            <a:ext uri="{FF2B5EF4-FFF2-40B4-BE49-F238E27FC236}">
              <a16:creationId xmlns:a16="http://schemas.microsoft.com/office/drawing/2014/main" id="{D1579B90-6CAF-4177-ABFC-7040CEE466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844999"/>
          <a:ext cx="269876" cy="18471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125458</xdr:colOff>
      <xdr:row>9</xdr:row>
      <xdr:rowOff>250190</xdr:rowOff>
    </xdr:from>
    <xdr:to>
      <xdr:col>0</xdr:col>
      <xdr:colOff>680771</xdr:colOff>
      <xdr:row>10</xdr:row>
      <xdr:rowOff>439692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737DEF34-453E-422E-9ABA-33F7B67A127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06" t="24305" r="21814" b="56077"/>
        <a:stretch/>
      </xdr:blipFill>
      <xdr:spPr bwMode="auto">
        <a:xfrm>
          <a:off x="125458" y="2117090"/>
          <a:ext cx="555313" cy="509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5</xdr:col>
      <xdr:colOff>1158240</xdr:colOff>
      <xdr:row>14</xdr:row>
      <xdr:rowOff>335280</xdr:rowOff>
    </xdr:from>
    <xdr:ext cx="234575" cy="262237"/>
    <xdr:pic>
      <xdr:nvPicPr>
        <xdr:cNvPr id="4" name="Image 3">
          <a:extLst>
            <a:ext uri="{FF2B5EF4-FFF2-40B4-BE49-F238E27FC236}">
              <a16:creationId xmlns:a16="http://schemas.microsoft.com/office/drawing/2014/main" id="{99C361ED-8BAA-4DF4-A3BA-891D74D160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63840" y="3817620"/>
          <a:ext cx="234575" cy="262237"/>
        </a:xfrm>
        <a:prstGeom prst="rect">
          <a:avLst/>
        </a:prstGeom>
      </xdr:spPr>
    </xdr:pic>
    <xdr:clientData/>
  </xdr:oneCellAnchor>
  <xdr:twoCellAnchor>
    <xdr:from>
      <xdr:col>0</xdr:col>
      <xdr:colOff>38100</xdr:colOff>
      <xdr:row>23</xdr:row>
      <xdr:rowOff>155731</xdr:rowOff>
    </xdr:from>
    <xdr:to>
      <xdr:col>6</xdr:col>
      <xdr:colOff>551620</xdr:colOff>
      <xdr:row>25</xdr:row>
      <xdr:rowOff>46911</xdr:rowOff>
    </xdr:to>
    <xdr:sp macro="" textlink="">
      <xdr:nvSpPr>
        <xdr:cNvPr id="7" name="ZoneTexte 3">
          <a:extLst>
            <a:ext uri="{FF2B5EF4-FFF2-40B4-BE49-F238E27FC236}">
              <a16:creationId xmlns:a16="http://schemas.microsoft.com/office/drawing/2014/main" id="{0554C11E-DD6E-4AA3-A206-17AA781580FD}"/>
            </a:ext>
          </a:extLst>
        </xdr:cNvPr>
        <xdr:cNvSpPr txBox="1"/>
      </xdr:nvSpPr>
      <xdr:spPr>
        <a:xfrm>
          <a:off x="38100" y="6411751"/>
          <a:ext cx="8689780" cy="21122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0</xdr:col>
      <xdr:colOff>38100</xdr:colOff>
      <xdr:row>23</xdr:row>
      <xdr:rowOff>155731</xdr:rowOff>
    </xdr:from>
    <xdr:to>
      <xdr:col>6</xdr:col>
      <xdr:colOff>551620</xdr:colOff>
      <xdr:row>25</xdr:row>
      <xdr:rowOff>46911</xdr:rowOff>
    </xdr:to>
    <xdr:sp macro="" textlink="">
      <xdr:nvSpPr>
        <xdr:cNvPr id="8" name="ZoneTexte 3">
          <a:extLst>
            <a:ext uri="{FF2B5EF4-FFF2-40B4-BE49-F238E27FC236}">
              <a16:creationId xmlns:a16="http://schemas.microsoft.com/office/drawing/2014/main" id="{F49F9219-655E-4F16-83A6-440425562AE2}"/>
            </a:ext>
          </a:extLst>
        </xdr:cNvPr>
        <xdr:cNvSpPr txBox="1"/>
      </xdr:nvSpPr>
      <xdr:spPr>
        <a:xfrm>
          <a:off x="38100" y="6411751"/>
          <a:ext cx="8689780" cy="21122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 editAs="oneCell">
    <xdr:from>
      <xdr:col>0</xdr:col>
      <xdr:colOff>125458</xdr:colOff>
      <xdr:row>9</xdr:row>
      <xdr:rowOff>234315</xdr:rowOff>
    </xdr:from>
    <xdr:to>
      <xdr:col>0</xdr:col>
      <xdr:colOff>680771</xdr:colOff>
      <xdr:row>10</xdr:row>
      <xdr:rowOff>423817</xdr:rowOff>
    </xdr:to>
    <xdr:pic>
      <xdr:nvPicPr>
        <xdr:cNvPr id="15" name="Picture 2">
          <a:extLst>
            <a:ext uri="{FF2B5EF4-FFF2-40B4-BE49-F238E27FC236}">
              <a16:creationId xmlns:a16="http://schemas.microsoft.com/office/drawing/2014/main" id="{79CDB005-BE9E-46FD-8C95-0983A0BFEE1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06" t="24305" r="21814" b="56077"/>
        <a:stretch/>
      </xdr:blipFill>
      <xdr:spPr bwMode="auto">
        <a:xfrm>
          <a:off x="125458" y="2101215"/>
          <a:ext cx="555313" cy="509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161860</xdr:colOff>
      <xdr:row>14</xdr:row>
      <xdr:rowOff>75180</xdr:rowOff>
    </xdr:from>
    <xdr:to>
      <xdr:col>0</xdr:col>
      <xdr:colOff>644368</xdr:colOff>
      <xdr:row>14</xdr:row>
      <xdr:rowOff>536014</xdr:rowOff>
    </xdr:to>
    <xdr:pic>
      <xdr:nvPicPr>
        <xdr:cNvPr id="16" name="Picture 2">
          <a:extLst>
            <a:ext uri="{FF2B5EF4-FFF2-40B4-BE49-F238E27FC236}">
              <a16:creationId xmlns:a16="http://schemas.microsoft.com/office/drawing/2014/main" id="{BA854374-BA0D-410A-8720-2CD75A47C3C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26" t="26038" r="34218" b="56077"/>
        <a:stretch/>
      </xdr:blipFill>
      <xdr:spPr bwMode="auto">
        <a:xfrm>
          <a:off x="161860" y="3664200"/>
          <a:ext cx="482508" cy="4608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196082</xdr:colOff>
      <xdr:row>18</xdr:row>
      <xdr:rowOff>34525</xdr:rowOff>
    </xdr:from>
    <xdr:to>
      <xdr:col>0</xdr:col>
      <xdr:colOff>640626</xdr:colOff>
      <xdr:row>19</xdr:row>
      <xdr:rowOff>267547</xdr:rowOff>
    </xdr:to>
    <xdr:pic>
      <xdr:nvPicPr>
        <xdr:cNvPr id="19" name="Picture 2">
          <a:extLst>
            <a:ext uri="{FF2B5EF4-FFF2-40B4-BE49-F238E27FC236}">
              <a16:creationId xmlns:a16="http://schemas.microsoft.com/office/drawing/2014/main" id="{62CEC6E6-11DE-484C-BEA5-72FB700AB42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81" t="24305" r="67708" b="56077"/>
        <a:stretch/>
      </xdr:blipFill>
      <xdr:spPr bwMode="auto">
        <a:xfrm>
          <a:off x="196082" y="4941805"/>
          <a:ext cx="444544" cy="4082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1" name="Picture 4">
          <a:extLst>
            <a:ext uri="{FF2B5EF4-FFF2-40B4-BE49-F238E27FC236}">
              <a16:creationId xmlns:a16="http://schemas.microsoft.com/office/drawing/2014/main" id="{F79886B7-4881-4DEB-A3CC-2FE6330BAA2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2" name="Image 21">
          <a:extLst>
            <a:ext uri="{FF2B5EF4-FFF2-40B4-BE49-F238E27FC236}">
              <a16:creationId xmlns:a16="http://schemas.microsoft.com/office/drawing/2014/main" id="{4E1F2B3B-1DB0-4C3E-ACF2-5EF91128C9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70710" y="0"/>
          <a:ext cx="708075" cy="416560"/>
        </a:xfrm>
        <a:prstGeom prst="rect">
          <a:avLst/>
        </a:prstGeom>
      </xdr:spPr>
    </xdr:pic>
    <xdr:clientData/>
  </xdr:oneCellAnchor>
  <xdr:twoCellAnchor editAs="oneCell">
    <xdr:from>
      <xdr:col>5</xdr:col>
      <xdr:colOff>1097280</xdr:colOff>
      <xdr:row>9</xdr:row>
      <xdr:rowOff>114300</xdr:rowOff>
    </xdr:from>
    <xdr:to>
      <xdr:col>5</xdr:col>
      <xdr:colOff>1331855</xdr:colOff>
      <xdr:row>10</xdr:row>
      <xdr:rowOff>56497</xdr:rowOff>
    </xdr:to>
    <xdr:pic>
      <xdr:nvPicPr>
        <xdr:cNvPr id="23" name="Image 22">
          <a:extLst>
            <a:ext uri="{FF2B5EF4-FFF2-40B4-BE49-F238E27FC236}">
              <a16:creationId xmlns:a16="http://schemas.microsoft.com/office/drawing/2014/main" id="{BE4B3AE2-DBDB-4E7A-9CA1-2DAD156315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02880" y="2019300"/>
          <a:ext cx="234575" cy="262237"/>
        </a:xfrm>
        <a:prstGeom prst="rect">
          <a:avLst/>
        </a:prstGeom>
      </xdr:spPr>
    </xdr:pic>
    <xdr:clientData/>
  </xdr:twoCellAnchor>
  <xdr:oneCellAnchor>
    <xdr:from>
      <xdr:col>5</xdr:col>
      <xdr:colOff>1239520</xdr:colOff>
      <xdr:row>18</xdr:row>
      <xdr:rowOff>22860</xdr:rowOff>
    </xdr:from>
    <xdr:ext cx="234575" cy="262237"/>
    <xdr:pic>
      <xdr:nvPicPr>
        <xdr:cNvPr id="24" name="Image 23">
          <a:extLst>
            <a:ext uri="{FF2B5EF4-FFF2-40B4-BE49-F238E27FC236}">
              <a16:creationId xmlns:a16="http://schemas.microsoft.com/office/drawing/2014/main" id="{33A2CBE7-892B-48FC-A29E-44D315921E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0" y="4930140"/>
          <a:ext cx="234575" cy="262237"/>
        </a:xfrm>
        <a:prstGeom prst="rect">
          <a:avLst/>
        </a:prstGeom>
      </xdr:spPr>
    </xdr:pic>
    <xdr:clientData/>
  </xdr:oneCellAnchor>
  <xdr:oneCellAnchor>
    <xdr:from>
      <xdr:col>2</xdr:col>
      <xdr:colOff>1221105</xdr:colOff>
      <xdr:row>14</xdr:row>
      <xdr:rowOff>471805</xdr:rowOff>
    </xdr:from>
    <xdr:ext cx="234575" cy="262237"/>
    <xdr:pic>
      <xdr:nvPicPr>
        <xdr:cNvPr id="26" name="Image 25">
          <a:extLst>
            <a:ext uri="{FF2B5EF4-FFF2-40B4-BE49-F238E27FC236}">
              <a16:creationId xmlns:a16="http://schemas.microsoft.com/office/drawing/2014/main" id="{1358BC52-A566-4B07-B7E2-F3BC9C756E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91865" y="3954145"/>
          <a:ext cx="234575" cy="262237"/>
        </a:xfrm>
        <a:prstGeom prst="rect">
          <a:avLst/>
        </a:prstGeom>
      </xdr:spPr>
    </xdr:pic>
    <xdr:clientData/>
  </xdr:oneCellAnchor>
  <xdr:oneCellAnchor>
    <xdr:from>
      <xdr:col>2</xdr:col>
      <xdr:colOff>1183005</xdr:colOff>
      <xdr:row>9</xdr:row>
      <xdr:rowOff>167005</xdr:rowOff>
    </xdr:from>
    <xdr:ext cx="234575" cy="262237"/>
    <xdr:pic>
      <xdr:nvPicPr>
        <xdr:cNvPr id="30" name="Image 29">
          <a:extLst>
            <a:ext uri="{FF2B5EF4-FFF2-40B4-BE49-F238E27FC236}">
              <a16:creationId xmlns:a16="http://schemas.microsoft.com/office/drawing/2014/main" id="{A9EF40F6-6515-4DAC-8BF5-E65FFF51CD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3765" y="2072005"/>
          <a:ext cx="234575" cy="262237"/>
        </a:xfrm>
        <a:prstGeom prst="rect">
          <a:avLst/>
        </a:prstGeom>
      </xdr:spPr>
    </xdr:pic>
    <xdr:clientData/>
  </xdr:oneCellAnchor>
  <xdr:oneCellAnchor>
    <xdr:from>
      <xdr:col>2</xdr:col>
      <xdr:colOff>1221105</xdr:colOff>
      <xdr:row>18</xdr:row>
      <xdr:rowOff>37465</xdr:rowOff>
    </xdr:from>
    <xdr:ext cx="234575" cy="262237"/>
    <xdr:pic>
      <xdr:nvPicPr>
        <xdr:cNvPr id="33" name="Image 32">
          <a:extLst>
            <a:ext uri="{FF2B5EF4-FFF2-40B4-BE49-F238E27FC236}">
              <a16:creationId xmlns:a16="http://schemas.microsoft.com/office/drawing/2014/main" id="{8FCDD742-3E8B-4444-95E1-AD4DAD7417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91865" y="4838065"/>
          <a:ext cx="234575" cy="262237"/>
        </a:xfrm>
        <a:prstGeom prst="rect">
          <a:avLst/>
        </a:prstGeom>
      </xdr:spPr>
    </xdr:pic>
    <xdr:clientData/>
  </xdr:oneCellAnchor>
  <xdr:twoCellAnchor editAs="oneCell">
    <xdr:from>
      <xdr:col>4</xdr:col>
      <xdr:colOff>1325144</xdr:colOff>
      <xdr:row>23</xdr:row>
      <xdr:rowOff>0</xdr:rowOff>
    </xdr:from>
    <xdr:to>
      <xdr:col>5</xdr:col>
      <xdr:colOff>453787</xdr:colOff>
      <xdr:row>26</xdr:row>
      <xdr:rowOff>91440</xdr:rowOff>
    </xdr:to>
    <xdr:pic>
      <xdr:nvPicPr>
        <xdr:cNvPr id="25" name="Image 24">
          <a:extLst>
            <a:ext uri="{FF2B5EF4-FFF2-40B4-BE49-F238E27FC236}">
              <a16:creationId xmlns:a16="http://schemas.microsoft.com/office/drawing/2014/main" id="{4B93832F-F84F-487B-974B-214E92F220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11494" y="3543300"/>
          <a:ext cx="566918" cy="558165"/>
        </a:xfrm>
        <a:prstGeom prst="rect">
          <a:avLst/>
        </a:prstGeom>
      </xdr:spPr>
    </xdr:pic>
    <xdr:clientData/>
  </xdr:twoCellAnchor>
  <xdr:twoCellAnchor editAs="oneCell">
    <xdr:from>
      <xdr:col>2</xdr:col>
      <xdr:colOff>1076735</xdr:colOff>
      <xdr:row>24</xdr:row>
      <xdr:rowOff>5592</xdr:rowOff>
    </xdr:from>
    <xdr:to>
      <xdr:col>2</xdr:col>
      <xdr:colOff>1411937</xdr:colOff>
      <xdr:row>26</xdr:row>
      <xdr:rowOff>21185</xdr:rowOff>
    </xdr:to>
    <xdr:pic>
      <xdr:nvPicPr>
        <xdr:cNvPr id="27" name="Image 26">
          <a:extLst>
            <a:ext uri="{FF2B5EF4-FFF2-40B4-BE49-F238E27FC236}">
              <a16:creationId xmlns:a16="http://schemas.microsoft.com/office/drawing/2014/main" id="{F51677E6-9605-4E3A-9FD3-3DE11DF096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86535" y="3653667"/>
          <a:ext cx="335202" cy="377543"/>
        </a:xfrm>
        <a:prstGeom prst="rect">
          <a:avLst/>
        </a:prstGeom>
      </xdr:spPr>
    </xdr:pic>
    <xdr:clientData/>
  </xdr:twoCellAnchor>
  <xdr:twoCellAnchor editAs="oneCell">
    <xdr:from>
      <xdr:col>3</xdr:col>
      <xdr:colOff>1057274</xdr:colOff>
      <xdr:row>23</xdr:row>
      <xdr:rowOff>91414</xdr:rowOff>
    </xdr:from>
    <xdr:to>
      <xdr:col>4</xdr:col>
      <xdr:colOff>3539</xdr:colOff>
      <xdr:row>26</xdr:row>
      <xdr:rowOff>7619</xdr:rowOff>
    </xdr:to>
    <xdr:pic>
      <xdr:nvPicPr>
        <xdr:cNvPr id="28" name="Image 27">
          <a:extLst>
            <a:ext uri="{FF2B5EF4-FFF2-40B4-BE49-F238E27FC236}">
              <a16:creationId xmlns:a16="http://schemas.microsoft.com/office/drawing/2014/main" id="{15908F07-16A2-430B-8010-4AD37BED70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05349" y="3634714"/>
          <a:ext cx="375015" cy="382930"/>
        </a:xfrm>
        <a:prstGeom prst="rect">
          <a:avLst/>
        </a:prstGeom>
      </xdr:spPr>
    </xdr:pic>
    <xdr:clientData/>
  </xdr:twoCellAnchor>
  <xdr:twoCellAnchor editAs="oneCell">
    <xdr:from>
      <xdr:col>1</xdr:col>
      <xdr:colOff>88900</xdr:colOff>
      <xdr:row>24</xdr:row>
      <xdr:rowOff>111422</xdr:rowOff>
    </xdr:from>
    <xdr:to>
      <xdr:col>1</xdr:col>
      <xdr:colOff>388343</xdr:colOff>
      <xdr:row>25</xdr:row>
      <xdr:rowOff>179090</xdr:rowOff>
    </xdr:to>
    <xdr:pic>
      <xdr:nvPicPr>
        <xdr:cNvPr id="29" name="Image 28">
          <a:extLst>
            <a:ext uri="{FF2B5EF4-FFF2-40B4-BE49-F238E27FC236}">
              <a16:creationId xmlns:a16="http://schemas.microsoft.com/office/drawing/2014/main" id="{210ECE5C-8761-4EF7-BC55-ECAEE1BA19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425" y="3759497"/>
          <a:ext cx="299443" cy="239118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19049</xdr:colOff>
      <xdr:row>24</xdr:row>
      <xdr:rowOff>0</xdr:rowOff>
    </xdr:from>
    <xdr:to>
      <xdr:col>1</xdr:col>
      <xdr:colOff>273532</xdr:colOff>
      <xdr:row>25</xdr:row>
      <xdr:rowOff>640</xdr:rowOff>
    </xdr:to>
    <xdr:pic>
      <xdr:nvPicPr>
        <xdr:cNvPr id="31" name="Image 30">
          <a:extLst>
            <a:ext uri="{FF2B5EF4-FFF2-40B4-BE49-F238E27FC236}">
              <a16:creationId xmlns:a16="http://schemas.microsoft.com/office/drawing/2014/main" id="{CB857D7A-12E8-41C3-A710-98D43966A8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574" y="3648075"/>
          <a:ext cx="254483" cy="172090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168275</xdr:colOff>
      <xdr:row>26</xdr:row>
      <xdr:rowOff>19689</xdr:rowOff>
    </xdr:to>
    <xdr:pic>
      <xdr:nvPicPr>
        <xdr:cNvPr id="32" name="Image 31">
          <a:extLst>
            <a:ext uri="{FF2B5EF4-FFF2-40B4-BE49-F238E27FC236}">
              <a16:creationId xmlns:a16="http://schemas.microsoft.com/office/drawing/2014/main" id="{A85BDFA4-BF80-48F3-9E8B-CE9D985911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844999"/>
          <a:ext cx="269876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168275</xdr:colOff>
      <xdr:row>26</xdr:row>
      <xdr:rowOff>19689</xdr:rowOff>
    </xdr:to>
    <xdr:pic>
      <xdr:nvPicPr>
        <xdr:cNvPr id="34" name="Image 33">
          <a:extLst>
            <a:ext uri="{FF2B5EF4-FFF2-40B4-BE49-F238E27FC236}">
              <a16:creationId xmlns:a16="http://schemas.microsoft.com/office/drawing/2014/main" id="{6948D894-ED6A-4C08-8AD1-DD6ED5E072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844999"/>
          <a:ext cx="269876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168275</xdr:colOff>
      <xdr:row>26</xdr:row>
      <xdr:rowOff>19689</xdr:rowOff>
    </xdr:to>
    <xdr:pic>
      <xdr:nvPicPr>
        <xdr:cNvPr id="35" name="Image 34">
          <a:extLst>
            <a:ext uri="{FF2B5EF4-FFF2-40B4-BE49-F238E27FC236}">
              <a16:creationId xmlns:a16="http://schemas.microsoft.com/office/drawing/2014/main" id="{B657CD20-70EA-4058-B43A-323FB69EA0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844999"/>
          <a:ext cx="269876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168275</xdr:colOff>
      <xdr:row>26</xdr:row>
      <xdr:rowOff>19689</xdr:rowOff>
    </xdr:to>
    <xdr:pic>
      <xdr:nvPicPr>
        <xdr:cNvPr id="36" name="Image 35">
          <a:extLst>
            <a:ext uri="{FF2B5EF4-FFF2-40B4-BE49-F238E27FC236}">
              <a16:creationId xmlns:a16="http://schemas.microsoft.com/office/drawing/2014/main" id="{9BC7B08F-EC2A-4659-AE9A-89EB0C904E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844999"/>
          <a:ext cx="269876" cy="18471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1325144</xdr:colOff>
      <xdr:row>17</xdr:row>
      <xdr:rowOff>0</xdr:rowOff>
    </xdr:from>
    <xdr:to>
      <xdr:col>5</xdr:col>
      <xdr:colOff>453787</xdr:colOff>
      <xdr:row>20</xdr:row>
      <xdr:rowOff>91440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E1CC2ED7-CF05-4DAA-8608-B8B34BD81B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44844" y="3413760"/>
          <a:ext cx="606923" cy="541020"/>
        </a:xfrm>
        <a:prstGeom prst="rect">
          <a:avLst/>
        </a:prstGeom>
      </xdr:spPr>
    </xdr:pic>
    <xdr:clientData/>
  </xdr:twoCellAnchor>
  <xdr:twoCellAnchor editAs="oneCell">
    <xdr:from>
      <xdr:col>2</xdr:col>
      <xdr:colOff>1076735</xdr:colOff>
      <xdr:row>18</xdr:row>
      <xdr:rowOff>5592</xdr:rowOff>
    </xdr:from>
    <xdr:to>
      <xdr:col>2</xdr:col>
      <xdr:colOff>1411937</xdr:colOff>
      <xdr:row>20</xdr:row>
      <xdr:rowOff>21185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B9E53D5E-D2D4-4D26-9A3C-F611988C40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39875" y="3518412"/>
          <a:ext cx="335202" cy="366113"/>
        </a:xfrm>
        <a:prstGeom prst="rect">
          <a:avLst/>
        </a:prstGeom>
      </xdr:spPr>
    </xdr:pic>
    <xdr:clientData/>
  </xdr:twoCellAnchor>
  <xdr:twoCellAnchor editAs="oneCell">
    <xdr:from>
      <xdr:col>3</xdr:col>
      <xdr:colOff>1057274</xdr:colOff>
      <xdr:row>17</xdr:row>
      <xdr:rowOff>91414</xdr:rowOff>
    </xdr:from>
    <xdr:to>
      <xdr:col>4</xdr:col>
      <xdr:colOff>3539</xdr:colOff>
      <xdr:row>20</xdr:row>
      <xdr:rowOff>7619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549A8107-CD8D-42B3-8399-41AE15FCF3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98694" y="3505174"/>
          <a:ext cx="375015" cy="365785"/>
        </a:xfrm>
        <a:prstGeom prst="rect">
          <a:avLst/>
        </a:prstGeom>
      </xdr:spPr>
    </xdr:pic>
    <xdr:clientData/>
  </xdr:twoCellAnchor>
  <xdr:twoCellAnchor editAs="oneCell">
    <xdr:from>
      <xdr:col>1</xdr:col>
      <xdr:colOff>88900</xdr:colOff>
      <xdr:row>18</xdr:row>
      <xdr:rowOff>111422</xdr:rowOff>
    </xdr:from>
    <xdr:to>
      <xdr:col>1</xdr:col>
      <xdr:colOff>388343</xdr:colOff>
      <xdr:row>19</xdr:row>
      <xdr:rowOff>179090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3BD2372B-12E6-4C8E-8B87-471E543CEA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760" y="3624242"/>
          <a:ext cx="299443" cy="235308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19049</xdr:colOff>
      <xdr:row>18</xdr:row>
      <xdr:rowOff>0</xdr:rowOff>
    </xdr:from>
    <xdr:to>
      <xdr:col>1</xdr:col>
      <xdr:colOff>273532</xdr:colOff>
      <xdr:row>19</xdr:row>
      <xdr:rowOff>640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E7CD2795-C278-44F2-9AE5-FB69871013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3909" y="3512820"/>
          <a:ext cx="254483" cy="168280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168275</xdr:colOff>
      <xdr:row>20</xdr:row>
      <xdr:rowOff>19689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EFC1A36E-176C-445B-9155-9551B452C6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705934"/>
          <a:ext cx="283211" cy="17709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168275</xdr:colOff>
      <xdr:row>20</xdr:row>
      <xdr:rowOff>19689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EDD83FF3-3C99-46A0-A5F0-1FF7E773A3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705934"/>
          <a:ext cx="283211" cy="17709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168275</xdr:colOff>
      <xdr:row>20</xdr:row>
      <xdr:rowOff>19689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0C24A829-95EC-4EDB-94A6-5F1B399DBB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705934"/>
          <a:ext cx="283211" cy="17709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168275</xdr:colOff>
      <xdr:row>20</xdr:row>
      <xdr:rowOff>19689</xdr:rowOff>
    </xdr:to>
    <xdr:pic>
      <xdr:nvPicPr>
        <xdr:cNvPr id="12" name="Image 11">
          <a:extLst>
            <a:ext uri="{FF2B5EF4-FFF2-40B4-BE49-F238E27FC236}">
              <a16:creationId xmlns:a16="http://schemas.microsoft.com/office/drawing/2014/main" id="{0E01DB93-B986-4E10-BFA2-7638CC8BFF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705934"/>
          <a:ext cx="283211" cy="177095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3" name="Picture 4">
          <a:extLst>
            <a:ext uri="{FF2B5EF4-FFF2-40B4-BE49-F238E27FC236}">
              <a16:creationId xmlns:a16="http://schemas.microsoft.com/office/drawing/2014/main" id="{A0868380-6BD4-4A7B-9CC8-49C0413EFBE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4" name="Image 13">
          <a:extLst>
            <a:ext uri="{FF2B5EF4-FFF2-40B4-BE49-F238E27FC236}">
              <a16:creationId xmlns:a16="http://schemas.microsoft.com/office/drawing/2014/main" id="{C17AF6B7-7886-4629-9B3F-1D1B5AA171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7071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5" name="Picture 4">
          <a:extLst>
            <a:ext uri="{FF2B5EF4-FFF2-40B4-BE49-F238E27FC236}">
              <a16:creationId xmlns:a16="http://schemas.microsoft.com/office/drawing/2014/main" id="{C6E6CD19-63B2-4070-8BAE-88431E04BDA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6" name="Image 15">
          <a:extLst>
            <a:ext uri="{FF2B5EF4-FFF2-40B4-BE49-F238E27FC236}">
              <a16:creationId xmlns:a16="http://schemas.microsoft.com/office/drawing/2014/main" id="{4D796939-DA43-44B8-B25B-E8EBEDCCFC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70710" y="0"/>
          <a:ext cx="708075" cy="416560"/>
        </a:xfrm>
        <a:prstGeom prst="rect">
          <a:avLst/>
        </a:prstGeom>
      </xdr:spPr>
    </xdr:pic>
    <xdr:clientData/>
  </xdr:oneCellAnchor>
  <xdr:twoCellAnchor editAs="oneCell">
    <xdr:from>
      <xdr:col>0</xdr:col>
      <xdr:colOff>222250</xdr:colOff>
      <xdr:row>9</xdr:row>
      <xdr:rowOff>0</xdr:rowOff>
    </xdr:from>
    <xdr:to>
      <xdr:col>0</xdr:col>
      <xdr:colOff>595989</xdr:colOff>
      <xdr:row>10</xdr:row>
      <xdr:rowOff>155735</xdr:rowOff>
    </xdr:to>
    <xdr:pic>
      <xdr:nvPicPr>
        <xdr:cNvPr id="17" name="Picture 2">
          <a:extLst>
            <a:ext uri="{FF2B5EF4-FFF2-40B4-BE49-F238E27FC236}">
              <a16:creationId xmlns:a16="http://schemas.microsoft.com/office/drawing/2014/main" id="{6C98DA23-8713-4C39-AB90-FAF4D96478D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06" t="24305" r="21814" b="56077"/>
        <a:stretch/>
      </xdr:blipFill>
      <xdr:spPr bwMode="auto">
        <a:xfrm>
          <a:off x="222250" y="1866900"/>
          <a:ext cx="373739" cy="3386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</xdr:colOff>
      <xdr:row>12</xdr:row>
      <xdr:rowOff>190116</xdr:rowOff>
    </xdr:from>
    <xdr:to>
      <xdr:col>0</xdr:col>
      <xdr:colOff>381000</xdr:colOff>
      <xdr:row>14</xdr:row>
      <xdr:rowOff>142363</xdr:rowOff>
    </xdr:to>
    <xdr:pic>
      <xdr:nvPicPr>
        <xdr:cNvPr id="18" name="Picture 2">
          <a:extLst>
            <a:ext uri="{FF2B5EF4-FFF2-40B4-BE49-F238E27FC236}">
              <a16:creationId xmlns:a16="http://schemas.microsoft.com/office/drawing/2014/main" id="{ABCA3E46-2352-43FD-AB12-02528927020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26" t="26038" r="34218" b="56077"/>
        <a:stretch/>
      </xdr:blipFill>
      <xdr:spPr bwMode="auto">
        <a:xfrm>
          <a:off x="19050" y="2613276"/>
          <a:ext cx="361950" cy="3256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383472</xdr:colOff>
      <xdr:row>12</xdr:row>
      <xdr:rowOff>193910</xdr:rowOff>
    </xdr:from>
    <xdr:to>
      <xdr:col>0</xdr:col>
      <xdr:colOff>752475</xdr:colOff>
      <xdr:row>14</xdr:row>
      <xdr:rowOff>136490</xdr:rowOff>
    </xdr:to>
    <xdr:pic>
      <xdr:nvPicPr>
        <xdr:cNvPr id="19" name="Picture 2">
          <a:extLst>
            <a:ext uri="{FF2B5EF4-FFF2-40B4-BE49-F238E27FC236}">
              <a16:creationId xmlns:a16="http://schemas.microsoft.com/office/drawing/2014/main" id="{B6ACF54B-C78E-4AD1-B806-B3E69004A54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81" t="24305" r="67708" b="56077"/>
        <a:stretch/>
      </xdr:blipFill>
      <xdr:spPr bwMode="auto">
        <a:xfrm>
          <a:off x="383472" y="2617070"/>
          <a:ext cx="369003" cy="315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0" name="Picture 4">
          <a:extLst>
            <a:ext uri="{FF2B5EF4-FFF2-40B4-BE49-F238E27FC236}">
              <a16:creationId xmlns:a16="http://schemas.microsoft.com/office/drawing/2014/main" id="{0CDF1FFA-0D3D-4ACD-A4C8-B0C2D962AC6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1" name="Image 20">
          <a:extLst>
            <a:ext uri="{FF2B5EF4-FFF2-40B4-BE49-F238E27FC236}">
              <a16:creationId xmlns:a16="http://schemas.microsoft.com/office/drawing/2014/main" id="{841A56EC-721A-4EA0-B31E-0CBAD913F4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78330" y="0"/>
          <a:ext cx="708075" cy="416560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239486</xdr:colOff>
      <xdr:row>9</xdr:row>
      <xdr:rowOff>11272</xdr:rowOff>
    </xdr:from>
    <xdr:to>
      <xdr:col>0</xdr:col>
      <xdr:colOff>833171</xdr:colOff>
      <xdr:row>9</xdr:row>
      <xdr:rowOff>609871</xdr:rowOff>
    </xdr:to>
    <xdr:pic>
      <xdr:nvPicPr>
        <xdr:cNvPr id="15" name="Picture 2">
          <a:extLst>
            <a:ext uri="{FF2B5EF4-FFF2-40B4-BE49-F238E27FC236}">
              <a16:creationId xmlns:a16="http://schemas.microsoft.com/office/drawing/2014/main" id="{4E74F81C-36CA-4AB4-A739-F9869E06E61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06" t="24305" r="21814" b="56077"/>
        <a:stretch/>
      </xdr:blipFill>
      <xdr:spPr bwMode="auto">
        <a:xfrm>
          <a:off x="239486" y="2253729"/>
          <a:ext cx="593685" cy="5877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234521</xdr:colOff>
      <xdr:row>14</xdr:row>
      <xdr:rowOff>0</xdr:rowOff>
    </xdr:from>
    <xdr:to>
      <xdr:col>0</xdr:col>
      <xdr:colOff>818540</xdr:colOff>
      <xdr:row>14</xdr:row>
      <xdr:rowOff>557785</xdr:rowOff>
    </xdr:to>
    <xdr:pic>
      <xdr:nvPicPr>
        <xdr:cNvPr id="16" name="Picture 2">
          <a:extLst>
            <a:ext uri="{FF2B5EF4-FFF2-40B4-BE49-F238E27FC236}">
              <a16:creationId xmlns:a16="http://schemas.microsoft.com/office/drawing/2014/main" id="{2D6A5345-2888-4ED9-8BDC-91C847AF08B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26" t="26038" r="34218" b="56077"/>
        <a:stretch/>
      </xdr:blipFill>
      <xdr:spPr bwMode="auto">
        <a:xfrm>
          <a:off x="234521" y="4005943"/>
          <a:ext cx="584019" cy="557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235837</xdr:colOff>
      <xdr:row>17</xdr:row>
      <xdr:rowOff>174172</xdr:rowOff>
    </xdr:from>
    <xdr:to>
      <xdr:col>0</xdr:col>
      <xdr:colOff>825684</xdr:colOff>
      <xdr:row>20</xdr:row>
      <xdr:rowOff>19902</xdr:rowOff>
    </xdr:to>
    <xdr:pic>
      <xdr:nvPicPr>
        <xdr:cNvPr id="19" name="Picture 2">
          <a:extLst>
            <a:ext uri="{FF2B5EF4-FFF2-40B4-BE49-F238E27FC236}">
              <a16:creationId xmlns:a16="http://schemas.microsoft.com/office/drawing/2014/main" id="{65420AE4-1FEC-45F2-9D99-42697E3B14D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81" t="24305" r="67708" b="56077"/>
        <a:stretch/>
      </xdr:blipFill>
      <xdr:spPr bwMode="auto">
        <a:xfrm>
          <a:off x="235837" y="5704115"/>
          <a:ext cx="589847" cy="5805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1" name="Picture 4">
          <a:extLst>
            <a:ext uri="{FF2B5EF4-FFF2-40B4-BE49-F238E27FC236}">
              <a16:creationId xmlns:a16="http://schemas.microsoft.com/office/drawing/2014/main" id="{DE073108-38E2-4F61-9826-1DB49779357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2" name="Image 21">
          <a:extLst>
            <a:ext uri="{FF2B5EF4-FFF2-40B4-BE49-F238E27FC236}">
              <a16:creationId xmlns:a16="http://schemas.microsoft.com/office/drawing/2014/main" id="{DCB54C25-9343-4DC2-B0F2-342E8C6F8C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7071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43" name="Picture 4">
          <a:extLst>
            <a:ext uri="{FF2B5EF4-FFF2-40B4-BE49-F238E27FC236}">
              <a16:creationId xmlns:a16="http://schemas.microsoft.com/office/drawing/2014/main" id="{2B15F05B-FEB7-5143-A23E-956FA7EE633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989330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44" name="Image 43">
          <a:extLst>
            <a:ext uri="{FF2B5EF4-FFF2-40B4-BE49-F238E27FC236}">
              <a16:creationId xmlns:a16="http://schemas.microsoft.com/office/drawing/2014/main" id="{D892F206-3F1D-0245-89C6-B95747EBB5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5530" y="0"/>
          <a:ext cx="708075" cy="416560"/>
        </a:xfrm>
        <a:prstGeom prst="rect">
          <a:avLst/>
        </a:prstGeom>
      </xdr:spPr>
    </xdr:pic>
    <xdr:clientData/>
  </xdr:oneCellAnchor>
  <xdr:twoCellAnchor editAs="oneCell">
    <xdr:from>
      <xdr:col>0</xdr:col>
      <xdr:colOff>326572</xdr:colOff>
      <xdr:row>22</xdr:row>
      <xdr:rowOff>196828</xdr:rowOff>
    </xdr:from>
    <xdr:to>
      <xdr:col>0</xdr:col>
      <xdr:colOff>805544</xdr:colOff>
      <xdr:row>24</xdr:row>
      <xdr:rowOff>137913</xdr:rowOff>
    </xdr:to>
    <xdr:pic>
      <xdr:nvPicPr>
        <xdr:cNvPr id="25" name="Picture 2">
          <a:extLst>
            <a:ext uri="{FF2B5EF4-FFF2-40B4-BE49-F238E27FC236}">
              <a16:creationId xmlns:a16="http://schemas.microsoft.com/office/drawing/2014/main" id="{E44F7F72-A8B1-46AE-B5A8-EB5AADF483D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06" t="24305" r="21814" b="56077"/>
        <a:stretch/>
      </xdr:blipFill>
      <xdr:spPr bwMode="auto">
        <a:xfrm>
          <a:off x="326572" y="6913314"/>
          <a:ext cx="478972" cy="4091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119744</xdr:colOff>
      <xdr:row>27</xdr:row>
      <xdr:rowOff>2442</xdr:rowOff>
    </xdr:from>
    <xdr:to>
      <xdr:col>0</xdr:col>
      <xdr:colOff>489858</xdr:colOff>
      <xdr:row>28</xdr:row>
      <xdr:rowOff>118485</xdr:rowOff>
    </xdr:to>
    <xdr:pic>
      <xdr:nvPicPr>
        <xdr:cNvPr id="26" name="Picture 2">
          <a:extLst>
            <a:ext uri="{FF2B5EF4-FFF2-40B4-BE49-F238E27FC236}">
              <a16:creationId xmlns:a16="http://schemas.microsoft.com/office/drawing/2014/main" id="{4D8C9EE1-A54D-402D-BF29-B1635C6DF21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26" t="26038" r="34218" b="56077"/>
        <a:stretch/>
      </xdr:blipFill>
      <xdr:spPr bwMode="auto">
        <a:xfrm>
          <a:off x="119744" y="7709528"/>
          <a:ext cx="370114" cy="3664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633844</xdr:colOff>
      <xdr:row>26</xdr:row>
      <xdr:rowOff>174170</xdr:rowOff>
    </xdr:from>
    <xdr:to>
      <xdr:col>0</xdr:col>
      <xdr:colOff>1007208</xdr:colOff>
      <xdr:row>28</xdr:row>
      <xdr:rowOff>75459</xdr:rowOff>
    </xdr:to>
    <xdr:pic>
      <xdr:nvPicPr>
        <xdr:cNvPr id="27" name="Picture 2">
          <a:extLst>
            <a:ext uri="{FF2B5EF4-FFF2-40B4-BE49-F238E27FC236}">
              <a16:creationId xmlns:a16="http://schemas.microsoft.com/office/drawing/2014/main" id="{05534328-E820-48B6-86A9-FB6248147C2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81" t="24305" r="67708" b="56077"/>
        <a:stretch/>
      </xdr:blipFill>
      <xdr:spPr bwMode="auto">
        <a:xfrm>
          <a:off x="633844" y="7696199"/>
          <a:ext cx="373364" cy="3857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304800</xdr:colOff>
      <xdr:row>9</xdr:row>
      <xdr:rowOff>304800</xdr:rowOff>
    </xdr:to>
    <xdr:sp macro="" textlink="">
      <xdr:nvSpPr>
        <xdr:cNvPr id="9217" name="AutoShape 1" descr="La pêche : tout savoir sur ce fruit d'été">
          <a:extLst>
            <a:ext uri="{FF2B5EF4-FFF2-40B4-BE49-F238E27FC236}">
              <a16:creationId xmlns:a16="http://schemas.microsoft.com/office/drawing/2014/main" id="{BE95F29F-71B1-4CC3-98DA-866F05192019}"/>
            </a:ext>
          </a:extLst>
        </xdr:cNvPr>
        <xdr:cNvSpPr>
          <a:spLocks noChangeAspect="1" noChangeArrowheads="1"/>
        </xdr:cNvSpPr>
      </xdr:nvSpPr>
      <xdr:spPr bwMode="auto">
        <a:xfrm>
          <a:off x="10067925" y="1876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304800</xdr:colOff>
      <xdr:row>5</xdr:row>
      <xdr:rowOff>85725</xdr:rowOff>
    </xdr:to>
    <xdr:sp macro="" textlink="">
      <xdr:nvSpPr>
        <xdr:cNvPr id="9218" name="AutoShape 2" descr="La pêche : tout savoir sur ce fruit d'été">
          <a:extLst>
            <a:ext uri="{FF2B5EF4-FFF2-40B4-BE49-F238E27FC236}">
              <a16:creationId xmlns:a16="http://schemas.microsoft.com/office/drawing/2014/main" id="{444F4363-1E30-4B92-8C51-CB9FDE2A44CC}"/>
            </a:ext>
          </a:extLst>
        </xdr:cNvPr>
        <xdr:cNvSpPr>
          <a:spLocks noChangeAspect="1" noChangeArrowheads="1"/>
        </xdr:cNvSpPr>
      </xdr:nvSpPr>
      <xdr:spPr bwMode="auto">
        <a:xfrm>
          <a:off x="10067925" y="1023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304800</xdr:colOff>
      <xdr:row>5</xdr:row>
      <xdr:rowOff>85725</xdr:rowOff>
    </xdr:to>
    <xdr:sp macro="" textlink="">
      <xdr:nvSpPr>
        <xdr:cNvPr id="9219" name="AutoShape 3" descr="La pêche : tout savoir sur ce fruit d'été">
          <a:extLst>
            <a:ext uri="{FF2B5EF4-FFF2-40B4-BE49-F238E27FC236}">
              <a16:creationId xmlns:a16="http://schemas.microsoft.com/office/drawing/2014/main" id="{CF9E23E7-E5AC-4E01-ADF9-AE07C2670166}"/>
            </a:ext>
          </a:extLst>
        </xdr:cNvPr>
        <xdr:cNvSpPr>
          <a:spLocks noChangeAspect="1" noChangeArrowheads="1"/>
        </xdr:cNvSpPr>
      </xdr:nvSpPr>
      <xdr:spPr bwMode="auto">
        <a:xfrm>
          <a:off x="10067925" y="1023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304800</xdr:colOff>
      <xdr:row>5</xdr:row>
      <xdr:rowOff>85725</xdr:rowOff>
    </xdr:to>
    <xdr:sp macro="" textlink="">
      <xdr:nvSpPr>
        <xdr:cNvPr id="9220" name="AutoShape 4" descr="La pêche : tout savoir sur ce fruit d'été">
          <a:extLst>
            <a:ext uri="{FF2B5EF4-FFF2-40B4-BE49-F238E27FC236}">
              <a16:creationId xmlns:a16="http://schemas.microsoft.com/office/drawing/2014/main" id="{E5D9279C-C2EC-44F6-8E28-412A4D60C7F8}"/>
            </a:ext>
          </a:extLst>
        </xdr:cNvPr>
        <xdr:cNvSpPr>
          <a:spLocks noChangeAspect="1" noChangeArrowheads="1"/>
        </xdr:cNvSpPr>
      </xdr:nvSpPr>
      <xdr:spPr bwMode="auto">
        <a:xfrm>
          <a:off x="10067925" y="1023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9" name="Picture 4">
          <a:extLst>
            <a:ext uri="{FF2B5EF4-FFF2-40B4-BE49-F238E27FC236}">
              <a16:creationId xmlns:a16="http://schemas.microsoft.com/office/drawing/2014/main" id="{724721C2-D3C3-44AD-B373-B4DD14B7220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30" name="Image 29">
          <a:extLst>
            <a:ext uri="{FF2B5EF4-FFF2-40B4-BE49-F238E27FC236}">
              <a16:creationId xmlns:a16="http://schemas.microsoft.com/office/drawing/2014/main" id="{6B902173-CCCB-4BBE-8E75-E0CC1309D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023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1" name="Picture 4">
          <a:extLst>
            <a:ext uri="{FF2B5EF4-FFF2-40B4-BE49-F238E27FC236}">
              <a16:creationId xmlns:a16="http://schemas.microsoft.com/office/drawing/2014/main" id="{79267C7E-7F59-449B-8A7B-D63057D53A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32" name="Image 31">
          <a:extLst>
            <a:ext uri="{FF2B5EF4-FFF2-40B4-BE49-F238E27FC236}">
              <a16:creationId xmlns:a16="http://schemas.microsoft.com/office/drawing/2014/main" id="{9E8D0440-3759-4806-9C33-E25A0BD0E2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3" name="Picture 4">
          <a:extLst>
            <a:ext uri="{FF2B5EF4-FFF2-40B4-BE49-F238E27FC236}">
              <a16:creationId xmlns:a16="http://schemas.microsoft.com/office/drawing/2014/main" id="{C382CE32-63C9-428B-BF5C-688BF96A8B8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34" name="Image 33">
          <a:extLst>
            <a:ext uri="{FF2B5EF4-FFF2-40B4-BE49-F238E27FC236}">
              <a16:creationId xmlns:a16="http://schemas.microsoft.com/office/drawing/2014/main" id="{8E325E5E-D195-4E0F-B202-3DFF70E122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5" name="Picture 4">
          <a:extLst>
            <a:ext uri="{FF2B5EF4-FFF2-40B4-BE49-F238E27FC236}">
              <a16:creationId xmlns:a16="http://schemas.microsoft.com/office/drawing/2014/main" id="{3BD76479-9EA1-4C2E-BAF1-3824B7BAF85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36" name="Image 35">
          <a:extLst>
            <a:ext uri="{FF2B5EF4-FFF2-40B4-BE49-F238E27FC236}">
              <a16:creationId xmlns:a16="http://schemas.microsoft.com/office/drawing/2014/main" id="{041883FE-DECD-4087-A897-739F8D7E0B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7" name="Picture 4">
          <a:extLst>
            <a:ext uri="{FF2B5EF4-FFF2-40B4-BE49-F238E27FC236}">
              <a16:creationId xmlns:a16="http://schemas.microsoft.com/office/drawing/2014/main" id="{449E4965-58ED-447F-83BC-927190188EF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38" name="Image 37">
          <a:extLst>
            <a:ext uri="{FF2B5EF4-FFF2-40B4-BE49-F238E27FC236}">
              <a16:creationId xmlns:a16="http://schemas.microsoft.com/office/drawing/2014/main" id="{B55B65F8-E068-40D0-A5DC-66D44E5A63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9" name="Picture 4">
          <a:extLst>
            <a:ext uri="{FF2B5EF4-FFF2-40B4-BE49-F238E27FC236}">
              <a16:creationId xmlns:a16="http://schemas.microsoft.com/office/drawing/2014/main" id="{F489F6B3-C7EB-4135-BFF1-FFF1580AAC8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40" name="Image 39">
          <a:extLst>
            <a:ext uri="{FF2B5EF4-FFF2-40B4-BE49-F238E27FC236}">
              <a16:creationId xmlns:a16="http://schemas.microsoft.com/office/drawing/2014/main" id="{D51D5AA1-8331-4ADF-9905-1A0ECCDFEB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41" name="Picture 4">
          <a:extLst>
            <a:ext uri="{FF2B5EF4-FFF2-40B4-BE49-F238E27FC236}">
              <a16:creationId xmlns:a16="http://schemas.microsoft.com/office/drawing/2014/main" id="{3BE12938-1AF1-4448-BA1F-3624BF9D7CF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42" name="Image 41">
          <a:extLst>
            <a:ext uri="{FF2B5EF4-FFF2-40B4-BE49-F238E27FC236}">
              <a16:creationId xmlns:a16="http://schemas.microsoft.com/office/drawing/2014/main" id="{EFDDD8DC-D50E-48F5-A246-85463615EE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45" name="Picture 4">
          <a:extLst>
            <a:ext uri="{FF2B5EF4-FFF2-40B4-BE49-F238E27FC236}">
              <a16:creationId xmlns:a16="http://schemas.microsoft.com/office/drawing/2014/main" id="{0240CAD5-BB6B-4943-95D5-63708FE45F0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46" name="Image 45">
          <a:extLst>
            <a:ext uri="{FF2B5EF4-FFF2-40B4-BE49-F238E27FC236}">
              <a16:creationId xmlns:a16="http://schemas.microsoft.com/office/drawing/2014/main" id="{8E86154F-0546-4545-88B4-0D119F1864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47" name="Picture 4">
          <a:extLst>
            <a:ext uri="{FF2B5EF4-FFF2-40B4-BE49-F238E27FC236}">
              <a16:creationId xmlns:a16="http://schemas.microsoft.com/office/drawing/2014/main" id="{4F54F4FE-AF90-4235-9E67-EFC0A2EBC15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48" name="Image 47">
          <a:extLst>
            <a:ext uri="{FF2B5EF4-FFF2-40B4-BE49-F238E27FC236}">
              <a16:creationId xmlns:a16="http://schemas.microsoft.com/office/drawing/2014/main" id="{DE1B7711-8F9B-4C2A-95C8-99F714394E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49" name="Picture 4">
          <a:extLst>
            <a:ext uri="{FF2B5EF4-FFF2-40B4-BE49-F238E27FC236}">
              <a16:creationId xmlns:a16="http://schemas.microsoft.com/office/drawing/2014/main" id="{ABD5916E-10CE-4A55-B125-2CA11A52823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50" name="Image 49">
          <a:extLst>
            <a:ext uri="{FF2B5EF4-FFF2-40B4-BE49-F238E27FC236}">
              <a16:creationId xmlns:a16="http://schemas.microsoft.com/office/drawing/2014/main" id="{77A19E25-1DCA-402C-96B1-3CFACBA842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51" name="Picture 4">
          <a:extLst>
            <a:ext uri="{FF2B5EF4-FFF2-40B4-BE49-F238E27FC236}">
              <a16:creationId xmlns:a16="http://schemas.microsoft.com/office/drawing/2014/main" id="{F65ECDDB-C055-4BEE-845D-6F75A21898A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52" name="Image 51">
          <a:extLst>
            <a:ext uri="{FF2B5EF4-FFF2-40B4-BE49-F238E27FC236}">
              <a16:creationId xmlns:a16="http://schemas.microsoft.com/office/drawing/2014/main" id="{68495EDA-574B-43DA-B980-374D65EEA3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53" name="Picture 4">
          <a:extLst>
            <a:ext uri="{FF2B5EF4-FFF2-40B4-BE49-F238E27FC236}">
              <a16:creationId xmlns:a16="http://schemas.microsoft.com/office/drawing/2014/main" id="{96CA1480-10C3-4AB4-A183-EA6ED5AA4A8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54" name="Image 53">
          <a:extLst>
            <a:ext uri="{FF2B5EF4-FFF2-40B4-BE49-F238E27FC236}">
              <a16:creationId xmlns:a16="http://schemas.microsoft.com/office/drawing/2014/main" id="{DB84B045-D71E-4A5D-97DE-BE2F282CBF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55" name="Picture 4">
          <a:extLst>
            <a:ext uri="{FF2B5EF4-FFF2-40B4-BE49-F238E27FC236}">
              <a16:creationId xmlns:a16="http://schemas.microsoft.com/office/drawing/2014/main" id="{CB02F669-363B-4B4F-BD3D-5AEE8F68478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56" name="Image 55">
          <a:extLst>
            <a:ext uri="{FF2B5EF4-FFF2-40B4-BE49-F238E27FC236}">
              <a16:creationId xmlns:a16="http://schemas.microsoft.com/office/drawing/2014/main" id="{9D1EC739-557A-42D4-8D22-B4CE9B4E58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57" name="Picture 4">
          <a:extLst>
            <a:ext uri="{FF2B5EF4-FFF2-40B4-BE49-F238E27FC236}">
              <a16:creationId xmlns:a16="http://schemas.microsoft.com/office/drawing/2014/main" id="{AA6A2A63-B6DC-4A26-BF8F-BCB3EFE07AA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58" name="Image 57">
          <a:extLst>
            <a:ext uri="{FF2B5EF4-FFF2-40B4-BE49-F238E27FC236}">
              <a16:creationId xmlns:a16="http://schemas.microsoft.com/office/drawing/2014/main" id="{1F6AD24D-41B1-42CE-95F5-AD6CCBA030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59" name="Picture 4">
          <a:extLst>
            <a:ext uri="{FF2B5EF4-FFF2-40B4-BE49-F238E27FC236}">
              <a16:creationId xmlns:a16="http://schemas.microsoft.com/office/drawing/2014/main" id="{F3DB5C41-31C7-4884-B227-AA02F926E80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60" name="Image 59">
          <a:extLst>
            <a:ext uri="{FF2B5EF4-FFF2-40B4-BE49-F238E27FC236}">
              <a16:creationId xmlns:a16="http://schemas.microsoft.com/office/drawing/2014/main" id="{C2D2333E-449B-43FC-AFE9-3D0D649A6A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61" name="Picture 4">
          <a:extLst>
            <a:ext uri="{FF2B5EF4-FFF2-40B4-BE49-F238E27FC236}">
              <a16:creationId xmlns:a16="http://schemas.microsoft.com/office/drawing/2014/main" id="{14884741-2B95-4BBB-938A-F5B5AFC901A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62" name="Image 61">
          <a:extLst>
            <a:ext uri="{FF2B5EF4-FFF2-40B4-BE49-F238E27FC236}">
              <a16:creationId xmlns:a16="http://schemas.microsoft.com/office/drawing/2014/main" id="{CF8B84F6-C213-4731-9CC5-C65F901BBF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63" name="Picture 4">
          <a:extLst>
            <a:ext uri="{FF2B5EF4-FFF2-40B4-BE49-F238E27FC236}">
              <a16:creationId xmlns:a16="http://schemas.microsoft.com/office/drawing/2014/main" id="{FAFC8037-90E6-4629-8E65-79C46B63F11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64" name="Image 63">
          <a:extLst>
            <a:ext uri="{FF2B5EF4-FFF2-40B4-BE49-F238E27FC236}">
              <a16:creationId xmlns:a16="http://schemas.microsoft.com/office/drawing/2014/main" id="{511DE8A3-AA19-4126-9940-389BAB3B4F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65" name="Picture 4">
          <a:extLst>
            <a:ext uri="{FF2B5EF4-FFF2-40B4-BE49-F238E27FC236}">
              <a16:creationId xmlns:a16="http://schemas.microsoft.com/office/drawing/2014/main" id="{B76CAFA6-FA75-4E7A-8A0E-B0C38BC7962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66" name="Image 65">
          <a:extLst>
            <a:ext uri="{FF2B5EF4-FFF2-40B4-BE49-F238E27FC236}">
              <a16:creationId xmlns:a16="http://schemas.microsoft.com/office/drawing/2014/main" id="{2394CAE7-6BF8-4219-803B-824AA62B7C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67" name="Picture 4">
          <a:extLst>
            <a:ext uri="{FF2B5EF4-FFF2-40B4-BE49-F238E27FC236}">
              <a16:creationId xmlns:a16="http://schemas.microsoft.com/office/drawing/2014/main" id="{72A9544F-8202-4403-94FD-78FD3271ABF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68" name="Image 67">
          <a:extLst>
            <a:ext uri="{FF2B5EF4-FFF2-40B4-BE49-F238E27FC236}">
              <a16:creationId xmlns:a16="http://schemas.microsoft.com/office/drawing/2014/main" id="{637A5A9A-7D5C-4708-8478-6EFD895269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69" name="Picture 4">
          <a:extLst>
            <a:ext uri="{FF2B5EF4-FFF2-40B4-BE49-F238E27FC236}">
              <a16:creationId xmlns:a16="http://schemas.microsoft.com/office/drawing/2014/main" id="{4814E3D7-F41A-4D12-8DC7-6DCAF003E09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70" name="Image 69">
          <a:extLst>
            <a:ext uri="{FF2B5EF4-FFF2-40B4-BE49-F238E27FC236}">
              <a16:creationId xmlns:a16="http://schemas.microsoft.com/office/drawing/2014/main" id="{F779FED9-D175-4775-9BEA-B44436C122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71" name="Picture 4">
          <a:extLst>
            <a:ext uri="{FF2B5EF4-FFF2-40B4-BE49-F238E27FC236}">
              <a16:creationId xmlns:a16="http://schemas.microsoft.com/office/drawing/2014/main" id="{44BE6550-33FB-4397-984A-56814BEBB4A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72" name="Image 71">
          <a:extLst>
            <a:ext uri="{FF2B5EF4-FFF2-40B4-BE49-F238E27FC236}">
              <a16:creationId xmlns:a16="http://schemas.microsoft.com/office/drawing/2014/main" id="{5AC7F940-CF97-4DDF-BFB6-FB3AE756FE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73" name="Picture 4">
          <a:extLst>
            <a:ext uri="{FF2B5EF4-FFF2-40B4-BE49-F238E27FC236}">
              <a16:creationId xmlns:a16="http://schemas.microsoft.com/office/drawing/2014/main" id="{AE64E56C-D508-4D6B-B69C-8FE3EC5FB31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74" name="Picture 4">
          <a:extLst>
            <a:ext uri="{FF2B5EF4-FFF2-40B4-BE49-F238E27FC236}">
              <a16:creationId xmlns:a16="http://schemas.microsoft.com/office/drawing/2014/main" id="{4F66032C-14E3-45EF-81F8-843DB7F9EB5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75" name="Picture 4">
          <a:extLst>
            <a:ext uri="{FF2B5EF4-FFF2-40B4-BE49-F238E27FC236}">
              <a16:creationId xmlns:a16="http://schemas.microsoft.com/office/drawing/2014/main" id="{4E6C7CE5-C847-450A-AE64-5F44FB0544A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76" name="Picture 4">
          <a:extLst>
            <a:ext uri="{FF2B5EF4-FFF2-40B4-BE49-F238E27FC236}">
              <a16:creationId xmlns:a16="http://schemas.microsoft.com/office/drawing/2014/main" id="{04CAE80C-E8A5-495E-980F-023D67CF169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77" name="Picture 4">
          <a:extLst>
            <a:ext uri="{FF2B5EF4-FFF2-40B4-BE49-F238E27FC236}">
              <a16:creationId xmlns:a16="http://schemas.microsoft.com/office/drawing/2014/main" id="{AEA9B6AE-D86C-4E41-AA88-74C4B43AF4E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78" name="Picture 4">
          <a:extLst>
            <a:ext uri="{FF2B5EF4-FFF2-40B4-BE49-F238E27FC236}">
              <a16:creationId xmlns:a16="http://schemas.microsoft.com/office/drawing/2014/main" id="{58D6444E-10BC-4DED-A0B5-ECE812B9CA6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79" name="Picture 4">
          <a:extLst>
            <a:ext uri="{FF2B5EF4-FFF2-40B4-BE49-F238E27FC236}">
              <a16:creationId xmlns:a16="http://schemas.microsoft.com/office/drawing/2014/main" id="{6E86C39A-CC89-4248-B0C3-05F3BA5D90C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80" name="Picture 4">
          <a:extLst>
            <a:ext uri="{FF2B5EF4-FFF2-40B4-BE49-F238E27FC236}">
              <a16:creationId xmlns:a16="http://schemas.microsoft.com/office/drawing/2014/main" id="{3D864014-AAA1-43E1-8035-0A1A3CDA3D2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81" name="Picture 4">
          <a:extLst>
            <a:ext uri="{FF2B5EF4-FFF2-40B4-BE49-F238E27FC236}">
              <a16:creationId xmlns:a16="http://schemas.microsoft.com/office/drawing/2014/main" id="{E675170C-93FF-44D5-B28C-3EB9F617A25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82" name="Picture 4">
          <a:extLst>
            <a:ext uri="{FF2B5EF4-FFF2-40B4-BE49-F238E27FC236}">
              <a16:creationId xmlns:a16="http://schemas.microsoft.com/office/drawing/2014/main" id="{AAB2CB3A-B806-4AD0-8796-BEF51254430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83" name="Picture 4">
          <a:extLst>
            <a:ext uri="{FF2B5EF4-FFF2-40B4-BE49-F238E27FC236}">
              <a16:creationId xmlns:a16="http://schemas.microsoft.com/office/drawing/2014/main" id="{7C9A865A-F624-4FFC-9AFA-A85C4EE350B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84" name="Picture 4">
          <a:extLst>
            <a:ext uri="{FF2B5EF4-FFF2-40B4-BE49-F238E27FC236}">
              <a16:creationId xmlns:a16="http://schemas.microsoft.com/office/drawing/2014/main" id="{0979CE72-3DA3-4132-A121-0370019AAB8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85" name="Picture 4">
          <a:extLst>
            <a:ext uri="{FF2B5EF4-FFF2-40B4-BE49-F238E27FC236}">
              <a16:creationId xmlns:a16="http://schemas.microsoft.com/office/drawing/2014/main" id="{B4051ADF-4876-47EA-B3E7-DBE8493F142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86" name="Picture 4">
          <a:extLst>
            <a:ext uri="{FF2B5EF4-FFF2-40B4-BE49-F238E27FC236}">
              <a16:creationId xmlns:a16="http://schemas.microsoft.com/office/drawing/2014/main" id="{B58EF6B0-2784-4B89-BAC1-657BE9C905F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87" name="Picture 4">
          <a:extLst>
            <a:ext uri="{FF2B5EF4-FFF2-40B4-BE49-F238E27FC236}">
              <a16:creationId xmlns:a16="http://schemas.microsoft.com/office/drawing/2014/main" id="{2944B6CC-BE61-4E68-8328-B3B591E22C1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88" name="Picture 4">
          <a:extLst>
            <a:ext uri="{FF2B5EF4-FFF2-40B4-BE49-F238E27FC236}">
              <a16:creationId xmlns:a16="http://schemas.microsoft.com/office/drawing/2014/main" id="{443B0466-6B20-4ABC-9070-B6A8863ABDA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89" name="Picture 4">
          <a:extLst>
            <a:ext uri="{FF2B5EF4-FFF2-40B4-BE49-F238E27FC236}">
              <a16:creationId xmlns:a16="http://schemas.microsoft.com/office/drawing/2014/main" id="{5D5B940F-602D-44D6-BC81-68549802320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90" name="Picture 4">
          <a:extLst>
            <a:ext uri="{FF2B5EF4-FFF2-40B4-BE49-F238E27FC236}">
              <a16:creationId xmlns:a16="http://schemas.microsoft.com/office/drawing/2014/main" id="{1A13B119-0016-4C85-856E-245EB50D0E9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91" name="Picture 4">
          <a:extLst>
            <a:ext uri="{FF2B5EF4-FFF2-40B4-BE49-F238E27FC236}">
              <a16:creationId xmlns:a16="http://schemas.microsoft.com/office/drawing/2014/main" id="{B8F73D63-6D86-4DF7-8EB5-57C82C858EF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92" name="Picture 4">
          <a:extLst>
            <a:ext uri="{FF2B5EF4-FFF2-40B4-BE49-F238E27FC236}">
              <a16:creationId xmlns:a16="http://schemas.microsoft.com/office/drawing/2014/main" id="{D20D15BB-6D00-4DAA-ACD6-5520FF70D53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4</xdr:col>
      <xdr:colOff>1291771</xdr:colOff>
      <xdr:row>1</xdr:row>
      <xdr:rowOff>187598</xdr:rowOff>
    </xdr:from>
    <xdr:to>
      <xdr:col>4</xdr:col>
      <xdr:colOff>1860096</xdr:colOff>
      <xdr:row>4</xdr:row>
      <xdr:rowOff>79648</xdr:rowOff>
    </xdr:to>
    <xdr:pic>
      <xdr:nvPicPr>
        <xdr:cNvPr id="95" name="Graphique 94" descr="Loupe">
          <a:extLst>
            <a:ext uri="{FF2B5EF4-FFF2-40B4-BE49-F238E27FC236}">
              <a16:creationId xmlns:a16="http://schemas.microsoft.com/office/drawing/2014/main" id="{23FE67EE-EB6D-49C2-A0CC-6420E5466D34}"/>
            </a:ext>
            <a:ext uri="{147F2762-F138-4A5C-976F-8EAC2B608ADB}">
              <a16:predDERef xmlns:a16="http://schemas.microsoft.com/office/drawing/2014/main" pred="{1F9B0379-9C75-4A0A-8211-D0A6DB165A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0"/>
            </a:ext>
          </a:extLst>
        </a:blip>
        <a:stretch>
          <a:fillRect/>
        </a:stretch>
      </xdr:blipFill>
      <xdr:spPr>
        <a:xfrm>
          <a:off x="8672285" y="492398"/>
          <a:ext cx="568325" cy="697593"/>
        </a:xfrm>
        <a:prstGeom prst="rect">
          <a:avLst/>
        </a:prstGeom>
      </xdr:spPr>
    </xdr:pic>
    <xdr:clientData/>
  </xdr:twoCellAnchor>
  <xdr:twoCellAnchor editAs="oneCell">
    <xdr:from>
      <xdr:col>1</xdr:col>
      <xdr:colOff>1854654</xdr:colOff>
      <xdr:row>10</xdr:row>
      <xdr:rowOff>742043</xdr:rowOff>
    </xdr:from>
    <xdr:to>
      <xdr:col>1</xdr:col>
      <xdr:colOff>2220263</xdr:colOff>
      <xdr:row>11</xdr:row>
      <xdr:rowOff>119078</xdr:rowOff>
    </xdr:to>
    <xdr:pic>
      <xdr:nvPicPr>
        <xdr:cNvPr id="96" name="Image 95">
          <a:extLst>
            <a:ext uri="{FF2B5EF4-FFF2-40B4-BE49-F238E27FC236}">
              <a16:creationId xmlns:a16="http://schemas.microsoft.com/office/drawing/2014/main" id="{3AE55A1C-B79A-4F54-911A-D13865C810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2340" y="3888014"/>
          <a:ext cx="365609" cy="389407"/>
        </a:xfrm>
        <a:prstGeom prst="rect">
          <a:avLst/>
        </a:prstGeom>
      </xdr:spPr>
    </xdr:pic>
    <xdr:clientData/>
  </xdr:twoCellAnchor>
  <xdr:twoCellAnchor editAs="oneCell">
    <xdr:from>
      <xdr:col>3</xdr:col>
      <xdr:colOff>959757</xdr:colOff>
      <xdr:row>8</xdr:row>
      <xdr:rowOff>330200</xdr:rowOff>
    </xdr:from>
    <xdr:to>
      <xdr:col>3</xdr:col>
      <xdr:colOff>1404257</xdr:colOff>
      <xdr:row>9</xdr:row>
      <xdr:rowOff>264160</xdr:rowOff>
    </xdr:to>
    <xdr:pic>
      <xdr:nvPicPr>
        <xdr:cNvPr id="97" name="Graphique 96" descr="Loupe">
          <a:extLst>
            <a:ext uri="{FF2B5EF4-FFF2-40B4-BE49-F238E27FC236}">
              <a16:creationId xmlns:a16="http://schemas.microsoft.com/office/drawing/2014/main" id="{4818A0E5-EFC0-4B74-A2BE-9A3DF23921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0"/>
            </a:ext>
          </a:extLst>
        </a:blip>
        <a:stretch>
          <a:fillRect/>
        </a:stretch>
      </xdr:blipFill>
      <xdr:spPr>
        <a:xfrm>
          <a:off x="6239328" y="2202543"/>
          <a:ext cx="444500" cy="445588"/>
        </a:xfrm>
        <a:prstGeom prst="rect">
          <a:avLst/>
        </a:prstGeom>
      </xdr:spPr>
    </xdr:pic>
    <xdr:clientData/>
  </xdr:twoCellAnchor>
  <xdr:twoCellAnchor editAs="oneCell">
    <xdr:from>
      <xdr:col>4</xdr:col>
      <xdr:colOff>2072368</xdr:colOff>
      <xdr:row>19</xdr:row>
      <xdr:rowOff>220435</xdr:rowOff>
    </xdr:from>
    <xdr:to>
      <xdr:col>5</xdr:col>
      <xdr:colOff>3266</xdr:colOff>
      <xdr:row>21</xdr:row>
      <xdr:rowOff>71029</xdr:rowOff>
    </xdr:to>
    <xdr:pic>
      <xdr:nvPicPr>
        <xdr:cNvPr id="100" name="Image 2" descr="Loupe">
          <a:extLst>
            <a:ext uri="{FF2B5EF4-FFF2-40B4-BE49-F238E27FC236}">
              <a16:creationId xmlns:a16="http://schemas.microsoft.com/office/drawing/2014/main" id="{972E9808-CC3C-4C6E-B014-3F3C8DA8D2FB}"/>
            </a:ext>
            <a:ext uri="{147F2762-F138-4A5C-976F-8EAC2B608ADB}">
              <a16:predDERef xmlns:a16="http://schemas.microsoft.com/office/drawing/2014/main" pred="{0F6D3952-D770-48AE-967F-6C99E4972F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0"/>
            </a:ext>
          </a:extLst>
        </a:blip>
        <a:stretch>
          <a:fillRect/>
        </a:stretch>
      </xdr:blipFill>
      <xdr:spPr>
        <a:xfrm>
          <a:off x="10465254" y="7459435"/>
          <a:ext cx="302623" cy="351337"/>
        </a:xfrm>
        <a:prstGeom prst="rect">
          <a:avLst/>
        </a:prstGeom>
      </xdr:spPr>
    </xdr:pic>
    <xdr:clientData/>
  </xdr:twoCellAnchor>
  <xdr:twoCellAnchor editAs="oneCell">
    <xdr:from>
      <xdr:col>0</xdr:col>
      <xdr:colOff>729937</xdr:colOff>
      <xdr:row>30</xdr:row>
      <xdr:rowOff>69849</xdr:rowOff>
    </xdr:from>
    <xdr:to>
      <xdr:col>1</xdr:col>
      <xdr:colOff>14852</xdr:colOff>
      <xdr:row>31</xdr:row>
      <xdr:rowOff>194007</xdr:rowOff>
    </xdr:to>
    <xdr:pic>
      <xdr:nvPicPr>
        <xdr:cNvPr id="110" name="Image 109">
          <a:extLst>
            <a:ext uri="{FF2B5EF4-FFF2-40B4-BE49-F238E27FC236}">
              <a16:creationId xmlns:a16="http://schemas.microsoft.com/office/drawing/2014/main" id="{1C062157-8481-47D5-98F1-93DB07A4D0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9937" y="10139135"/>
          <a:ext cx="362601" cy="222129"/>
        </a:xfrm>
        <a:prstGeom prst="rect">
          <a:avLst/>
        </a:prstGeom>
      </xdr:spPr>
    </xdr:pic>
    <xdr:clientData/>
  </xdr:twoCellAnchor>
  <xdr:oneCellAnchor>
    <xdr:from>
      <xdr:col>3</xdr:col>
      <xdr:colOff>2041076</xdr:colOff>
      <xdr:row>30</xdr:row>
      <xdr:rowOff>65012</xdr:rowOff>
    </xdr:from>
    <xdr:ext cx="367786" cy="391584"/>
    <xdr:pic>
      <xdr:nvPicPr>
        <xdr:cNvPr id="111" name="Image 110">
          <a:extLst>
            <a:ext uri="{FF2B5EF4-FFF2-40B4-BE49-F238E27FC236}">
              <a16:creationId xmlns:a16="http://schemas.microsoft.com/office/drawing/2014/main" id="{F3DC25CE-700E-4DFF-88BC-D0B263B9FE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0647" y="10134298"/>
          <a:ext cx="367786" cy="391584"/>
        </a:xfrm>
        <a:prstGeom prst="rect">
          <a:avLst/>
        </a:prstGeom>
      </xdr:spPr>
    </xdr:pic>
    <xdr:clientData/>
  </xdr:oneCellAnchor>
  <xdr:oneCellAnchor>
    <xdr:from>
      <xdr:col>1</xdr:col>
      <xdr:colOff>1784048</xdr:colOff>
      <xdr:row>30</xdr:row>
      <xdr:rowOff>48042</xdr:rowOff>
    </xdr:from>
    <xdr:ext cx="372472" cy="237406"/>
    <xdr:pic>
      <xdr:nvPicPr>
        <xdr:cNvPr id="112" name="Image 111">
          <a:extLst>
            <a:ext uri="{FF2B5EF4-FFF2-40B4-BE49-F238E27FC236}">
              <a16:creationId xmlns:a16="http://schemas.microsoft.com/office/drawing/2014/main" id="{A898E52F-C318-4EAE-8410-C851636B40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1734" y="10117328"/>
          <a:ext cx="372472" cy="237406"/>
        </a:xfrm>
        <a:prstGeom prst="rect">
          <a:avLst/>
        </a:prstGeom>
        <a:noFill/>
      </xdr:spPr>
    </xdr:pic>
    <xdr:clientData/>
  </xdr:oneCellAnchor>
  <xdr:oneCellAnchor>
    <xdr:from>
      <xdr:col>1</xdr:col>
      <xdr:colOff>1472645</xdr:colOff>
      <xdr:row>30</xdr:row>
      <xdr:rowOff>70810</xdr:rowOff>
    </xdr:from>
    <xdr:ext cx="379680" cy="193470"/>
    <xdr:pic>
      <xdr:nvPicPr>
        <xdr:cNvPr id="113" name="Image 112">
          <a:extLst>
            <a:ext uri="{FF2B5EF4-FFF2-40B4-BE49-F238E27FC236}">
              <a16:creationId xmlns:a16="http://schemas.microsoft.com/office/drawing/2014/main" id="{923EA513-D9F2-4840-987D-579E1079C2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0331" y="10140096"/>
          <a:ext cx="379680" cy="193470"/>
        </a:xfrm>
        <a:prstGeom prst="rect">
          <a:avLst/>
        </a:prstGeom>
      </xdr:spPr>
    </xdr:pic>
    <xdr:clientData/>
  </xdr:oneCellAnchor>
  <xdr:twoCellAnchor editAs="oneCell">
    <xdr:from>
      <xdr:col>5</xdr:col>
      <xdr:colOff>2073729</xdr:colOff>
      <xdr:row>16</xdr:row>
      <xdr:rowOff>194038</xdr:rowOff>
    </xdr:from>
    <xdr:to>
      <xdr:col>5</xdr:col>
      <xdr:colOff>2369004</xdr:colOff>
      <xdr:row>17</xdr:row>
      <xdr:rowOff>216898</xdr:rowOff>
    </xdr:to>
    <xdr:pic>
      <xdr:nvPicPr>
        <xdr:cNvPr id="93" name="Image 4" descr="Loupe">
          <a:extLst>
            <a:ext uri="{FF2B5EF4-FFF2-40B4-BE49-F238E27FC236}">
              <a16:creationId xmlns:a16="http://schemas.microsoft.com/office/drawing/2014/main" id="{8ECD4D42-69D4-48F1-9AB6-56CBE0CF31A8}"/>
            </a:ext>
            <a:ext uri="{147F2762-F138-4A5C-976F-8EAC2B608ADB}">
              <a16:predDERef xmlns:a16="http://schemas.microsoft.com/office/drawing/2014/main" pred="{16716AE0-9174-46F5-9FD7-795C0C38DC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0"/>
            </a:ext>
          </a:extLst>
        </a:blip>
        <a:stretch>
          <a:fillRect/>
        </a:stretch>
      </xdr:blipFill>
      <xdr:spPr>
        <a:xfrm>
          <a:off x="12905015" y="6573067"/>
          <a:ext cx="352425" cy="403860"/>
        </a:xfrm>
        <a:prstGeom prst="rect">
          <a:avLst/>
        </a:prstGeom>
      </xdr:spPr>
    </xdr:pic>
    <xdr:clientData/>
  </xdr:twoCellAnchor>
  <xdr:oneCellAnchor>
    <xdr:from>
      <xdr:col>5</xdr:col>
      <xdr:colOff>2073729</xdr:colOff>
      <xdr:row>12</xdr:row>
      <xdr:rowOff>194038</xdr:rowOff>
    </xdr:from>
    <xdr:ext cx="352425" cy="403860"/>
    <xdr:pic>
      <xdr:nvPicPr>
        <xdr:cNvPr id="94" name="Image 4" descr="Loupe">
          <a:extLst>
            <a:ext uri="{FF2B5EF4-FFF2-40B4-BE49-F238E27FC236}">
              <a16:creationId xmlns:a16="http://schemas.microsoft.com/office/drawing/2014/main" id="{1570126D-3B33-441E-8F3A-AB52D83CDDF9}"/>
            </a:ext>
            <a:ext uri="{147F2762-F138-4A5C-976F-8EAC2B608ADB}">
              <a16:predDERef xmlns:a16="http://schemas.microsoft.com/office/drawing/2014/main" pred="{16716AE0-9174-46F5-9FD7-795C0C38DC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0"/>
            </a:ext>
          </a:extLst>
        </a:blip>
        <a:stretch>
          <a:fillRect/>
        </a:stretch>
      </xdr:blipFill>
      <xdr:spPr>
        <a:xfrm>
          <a:off x="12905015" y="6573067"/>
          <a:ext cx="352425" cy="403860"/>
        </a:xfrm>
        <a:prstGeom prst="rect">
          <a:avLst/>
        </a:prstGeom>
      </xdr:spPr>
    </xdr:pic>
    <xdr:clientData/>
  </xdr:oneCellAnchor>
  <xdr:twoCellAnchor>
    <xdr:from>
      <xdr:col>0</xdr:col>
      <xdr:colOff>38100</xdr:colOff>
      <xdr:row>27</xdr:row>
      <xdr:rowOff>251889</xdr:rowOff>
    </xdr:from>
    <xdr:to>
      <xdr:col>4</xdr:col>
      <xdr:colOff>326571</xdr:colOff>
      <xdr:row>28</xdr:row>
      <xdr:rowOff>117669</xdr:rowOff>
    </xdr:to>
    <xdr:sp macro="" textlink="">
      <xdr:nvSpPr>
        <xdr:cNvPr id="99" name="ZoneTexte 3">
          <a:extLst>
            <a:ext uri="{FF2B5EF4-FFF2-40B4-BE49-F238E27FC236}">
              <a16:creationId xmlns:a16="http://schemas.microsoft.com/office/drawing/2014/main" id="{B557F599-C7CE-42D6-ABE1-AD8E6EB98008}"/>
            </a:ext>
            <a:ext uri="{147F2762-F138-4A5C-976F-8EAC2B608ADB}">
              <a16:predDERef xmlns:a16="http://schemas.microsoft.com/office/drawing/2014/main" pred="{C95601F0-9241-4577-96B2-1AB6EE953245}"/>
            </a:ext>
          </a:extLst>
        </xdr:cNvPr>
        <xdr:cNvSpPr txBox="1"/>
      </xdr:nvSpPr>
      <xdr:spPr>
        <a:xfrm>
          <a:off x="38100" y="9853089"/>
          <a:ext cx="7382691" cy="24678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0</xdr:col>
      <xdr:colOff>38100</xdr:colOff>
      <xdr:row>26</xdr:row>
      <xdr:rowOff>104931</xdr:rowOff>
    </xdr:from>
    <xdr:to>
      <xdr:col>6</xdr:col>
      <xdr:colOff>551620</xdr:colOff>
      <xdr:row>27</xdr:row>
      <xdr:rowOff>123111</xdr:rowOff>
    </xdr:to>
    <xdr:sp macro="" textlink="">
      <xdr:nvSpPr>
        <xdr:cNvPr id="101" name="ZoneTexte 3">
          <a:extLst>
            <a:ext uri="{FF2B5EF4-FFF2-40B4-BE49-F238E27FC236}">
              <a16:creationId xmlns:a16="http://schemas.microsoft.com/office/drawing/2014/main" id="{2B5AFD7E-FECC-4825-AF7E-F62CF83809BA}"/>
            </a:ext>
            <a:ext uri="{147F2762-F138-4A5C-976F-8EAC2B608ADB}">
              <a16:predDERef xmlns:a16="http://schemas.microsoft.com/office/drawing/2014/main" pred="{C4F9EEEF-9091-48E7-A5B5-6D6378D1A543}"/>
            </a:ext>
          </a:extLst>
        </xdr:cNvPr>
        <xdr:cNvSpPr txBox="1"/>
      </xdr:nvSpPr>
      <xdr:spPr>
        <a:xfrm>
          <a:off x="38100" y="9508011"/>
          <a:ext cx="11813980" cy="21630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0</xdr:col>
      <xdr:colOff>38100</xdr:colOff>
      <xdr:row>27</xdr:row>
      <xdr:rowOff>251889</xdr:rowOff>
    </xdr:from>
    <xdr:to>
      <xdr:col>4</xdr:col>
      <xdr:colOff>326571</xdr:colOff>
      <xdr:row>28</xdr:row>
      <xdr:rowOff>117669</xdr:rowOff>
    </xdr:to>
    <xdr:sp macro="" textlink="">
      <xdr:nvSpPr>
        <xdr:cNvPr id="102" name="ZoneTexte 3">
          <a:extLst>
            <a:ext uri="{FF2B5EF4-FFF2-40B4-BE49-F238E27FC236}">
              <a16:creationId xmlns:a16="http://schemas.microsoft.com/office/drawing/2014/main" id="{EEA7DCBB-7D71-4101-A295-E800283820FC}"/>
            </a:ext>
            <a:ext uri="{147F2762-F138-4A5C-976F-8EAC2B608ADB}">
              <a16:predDERef xmlns:a16="http://schemas.microsoft.com/office/drawing/2014/main" pred="{C95601F0-9241-4577-96B2-1AB6EE953245}"/>
            </a:ext>
          </a:extLst>
        </xdr:cNvPr>
        <xdr:cNvSpPr txBox="1"/>
      </xdr:nvSpPr>
      <xdr:spPr>
        <a:xfrm>
          <a:off x="38100" y="9853089"/>
          <a:ext cx="7382691" cy="24678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0</xdr:col>
      <xdr:colOff>38100</xdr:colOff>
      <xdr:row>26</xdr:row>
      <xdr:rowOff>104931</xdr:rowOff>
    </xdr:from>
    <xdr:to>
      <xdr:col>6</xdr:col>
      <xdr:colOff>551620</xdr:colOff>
      <xdr:row>27</xdr:row>
      <xdr:rowOff>123111</xdr:rowOff>
    </xdr:to>
    <xdr:sp macro="" textlink="">
      <xdr:nvSpPr>
        <xdr:cNvPr id="103" name="ZoneTexte 3">
          <a:extLst>
            <a:ext uri="{FF2B5EF4-FFF2-40B4-BE49-F238E27FC236}">
              <a16:creationId xmlns:a16="http://schemas.microsoft.com/office/drawing/2014/main" id="{500EE70D-E336-4D78-8806-DE0457226D4E}"/>
            </a:ext>
            <a:ext uri="{147F2762-F138-4A5C-976F-8EAC2B608ADB}">
              <a16:predDERef xmlns:a16="http://schemas.microsoft.com/office/drawing/2014/main" pred="{C4F9EEEF-9091-48E7-A5B5-6D6378D1A543}"/>
            </a:ext>
          </a:extLst>
        </xdr:cNvPr>
        <xdr:cNvSpPr txBox="1"/>
      </xdr:nvSpPr>
      <xdr:spPr>
        <a:xfrm>
          <a:off x="38100" y="9508011"/>
          <a:ext cx="11813980" cy="21630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23</xdr:row>
      <xdr:rowOff>3779</xdr:rowOff>
    </xdr:from>
    <xdr:to>
      <xdr:col>6</xdr:col>
      <xdr:colOff>551619</xdr:colOff>
      <xdr:row>23</xdr:row>
      <xdr:rowOff>98612</xdr:rowOff>
    </xdr:to>
    <xdr:sp macro="" textlink="">
      <xdr:nvSpPr>
        <xdr:cNvPr id="104" name="ZoneTexte 3">
          <a:extLst>
            <a:ext uri="{FF2B5EF4-FFF2-40B4-BE49-F238E27FC236}">
              <a16:creationId xmlns:a16="http://schemas.microsoft.com/office/drawing/2014/main" id="{F8E36D9C-B69D-4863-8781-2292DAE83EE4}"/>
            </a:ext>
          </a:extLst>
        </xdr:cNvPr>
        <xdr:cNvSpPr txBox="1"/>
      </xdr:nvSpPr>
      <xdr:spPr>
        <a:xfrm>
          <a:off x="4295437" y="8263859"/>
          <a:ext cx="755664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23</xdr:row>
      <xdr:rowOff>3779</xdr:rowOff>
    </xdr:from>
    <xdr:to>
      <xdr:col>6</xdr:col>
      <xdr:colOff>551619</xdr:colOff>
      <xdr:row>23</xdr:row>
      <xdr:rowOff>98612</xdr:rowOff>
    </xdr:to>
    <xdr:sp macro="" textlink="">
      <xdr:nvSpPr>
        <xdr:cNvPr id="105" name="ZoneTexte 3">
          <a:extLst>
            <a:ext uri="{FF2B5EF4-FFF2-40B4-BE49-F238E27FC236}">
              <a16:creationId xmlns:a16="http://schemas.microsoft.com/office/drawing/2014/main" id="{23362EA3-CAB9-465D-A727-EECD09F401A8}"/>
            </a:ext>
          </a:extLst>
        </xdr:cNvPr>
        <xdr:cNvSpPr txBox="1"/>
      </xdr:nvSpPr>
      <xdr:spPr>
        <a:xfrm>
          <a:off x="4295437" y="8263859"/>
          <a:ext cx="755664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23</xdr:row>
      <xdr:rowOff>3779</xdr:rowOff>
    </xdr:from>
    <xdr:to>
      <xdr:col>6</xdr:col>
      <xdr:colOff>551619</xdr:colOff>
      <xdr:row>23</xdr:row>
      <xdr:rowOff>98612</xdr:rowOff>
    </xdr:to>
    <xdr:sp macro="" textlink="">
      <xdr:nvSpPr>
        <xdr:cNvPr id="106" name="ZoneTexte 3">
          <a:extLst>
            <a:ext uri="{FF2B5EF4-FFF2-40B4-BE49-F238E27FC236}">
              <a16:creationId xmlns:a16="http://schemas.microsoft.com/office/drawing/2014/main" id="{204643D9-AFD2-4C59-8F6B-377188B101DF}"/>
            </a:ext>
          </a:extLst>
        </xdr:cNvPr>
        <xdr:cNvSpPr txBox="1"/>
      </xdr:nvSpPr>
      <xdr:spPr>
        <a:xfrm>
          <a:off x="4295437" y="8263859"/>
          <a:ext cx="755664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23</xdr:row>
      <xdr:rowOff>3779</xdr:rowOff>
    </xdr:from>
    <xdr:to>
      <xdr:col>6</xdr:col>
      <xdr:colOff>551619</xdr:colOff>
      <xdr:row>23</xdr:row>
      <xdr:rowOff>98612</xdr:rowOff>
    </xdr:to>
    <xdr:sp macro="" textlink="">
      <xdr:nvSpPr>
        <xdr:cNvPr id="107" name="ZoneTexte 3">
          <a:extLst>
            <a:ext uri="{FF2B5EF4-FFF2-40B4-BE49-F238E27FC236}">
              <a16:creationId xmlns:a16="http://schemas.microsoft.com/office/drawing/2014/main" id="{14E93BB0-B193-422A-B16E-2A5D8C37DCF0}"/>
            </a:ext>
          </a:extLst>
        </xdr:cNvPr>
        <xdr:cNvSpPr txBox="1"/>
      </xdr:nvSpPr>
      <xdr:spPr>
        <a:xfrm>
          <a:off x="4295437" y="8263859"/>
          <a:ext cx="755664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23</xdr:row>
      <xdr:rowOff>3779</xdr:rowOff>
    </xdr:from>
    <xdr:to>
      <xdr:col>6</xdr:col>
      <xdr:colOff>551619</xdr:colOff>
      <xdr:row>23</xdr:row>
      <xdr:rowOff>98612</xdr:rowOff>
    </xdr:to>
    <xdr:sp macro="" textlink="">
      <xdr:nvSpPr>
        <xdr:cNvPr id="108" name="ZoneTexte 3">
          <a:extLst>
            <a:ext uri="{FF2B5EF4-FFF2-40B4-BE49-F238E27FC236}">
              <a16:creationId xmlns:a16="http://schemas.microsoft.com/office/drawing/2014/main" id="{4BF38215-B14D-4395-9935-28C531ABF1F9}"/>
            </a:ext>
          </a:extLst>
        </xdr:cNvPr>
        <xdr:cNvSpPr txBox="1"/>
      </xdr:nvSpPr>
      <xdr:spPr>
        <a:xfrm>
          <a:off x="4295437" y="8263859"/>
          <a:ext cx="755664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23</xdr:row>
      <xdr:rowOff>3779</xdr:rowOff>
    </xdr:from>
    <xdr:to>
      <xdr:col>6</xdr:col>
      <xdr:colOff>551619</xdr:colOff>
      <xdr:row>23</xdr:row>
      <xdr:rowOff>98612</xdr:rowOff>
    </xdr:to>
    <xdr:sp macro="" textlink="">
      <xdr:nvSpPr>
        <xdr:cNvPr id="109" name="ZoneTexte 3">
          <a:extLst>
            <a:ext uri="{FF2B5EF4-FFF2-40B4-BE49-F238E27FC236}">
              <a16:creationId xmlns:a16="http://schemas.microsoft.com/office/drawing/2014/main" id="{3E74449E-E8FF-40ED-A3C1-CB27DD856316}"/>
            </a:ext>
          </a:extLst>
        </xdr:cNvPr>
        <xdr:cNvSpPr txBox="1"/>
      </xdr:nvSpPr>
      <xdr:spPr>
        <a:xfrm>
          <a:off x="4295437" y="8263859"/>
          <a:ext cx="755664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23</xdr:row>
      <xdr:rowOff>3779</xdr:rowOff>
    </xdr:from>
    <xdr:to>
      <xdr:col>6</xdr:col>
      <xdr:colOff>551619</xdr:colOff>
      <xdr:row>23</xdr:row>
      <xdr:rowOff>98612</xdr:rowOff>
    </xdr:to>
    <xdr:sp macro="" textlink="">
      <xdr:nvSpPr>
        <xdr:cNvPr id="114" name="ZoneTexte 3">
          <a:extLst>
            <a:ext uri="{FF2B5EF4-FFF2-40B4-BE49-F238E27FC236}">
              <a16:creationId xmlns:a16="http://schemas.microsoft.com/office/drawing/2014/main" id="{406A3447-1BA2-4A2E-8D77-A2740224C842}"/>
            </a:ext>
          </a:extLst>
        </xdr:cNvPr>
        <xdr:cNvSpPr txBox="1"/>
      </xdr:nvSpPr>
      <xdr:spPr>
        <a:xfrm>
          <a:off x="4295437" y="8263859"/>
          <a:ext cx="755664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23</xdr:row>
      <xdr:rowOff>3779</xdr:rowOff>
    </xdr:from>
    <xdr:to>
      <xdr:col>6</xdr:col>
      <xdr:colOff>551619</xdr:colOff>
      <xdr:row>23</xdr:row>
      <xdr:rowOff>98612</xdr:rowOff>
    </xdr:to>
    <xdr:sp macro="" textlink="">
      <xdr:nvSpPr>
        <xdr:cNvPr id="115" name="ZoneTexte 3">
          <a:extLst>
            <a:ext uri="{FF2B5EF4-FFF2-40B4-BE49-F238E27FC236}">
              <a16:creationId xmlns:a16="http://schemas.microsoft.com/office/drawing/2014/main" id="{D14CEA10-9CD1-4A60-97BC-9C3E797618FB}"/>
            </a:ext>
          </a:extLst>
        </xdr:cNvPr>
        <xdr:cNvSpPr txBox="1"/>
      </xdr:nvSpPr>
      <xdr:spPr>
        <a:xfrm>
          <a:off x="4295437" y="8263859"/>
          <a:ext cx="755664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23</xdr:row>
      <xdr:rowOff>3779</xdr:rowOff>
    </xdr:from>
    <xdr:to>
      <xdr:col>6</xdr:col>
      <xdr:colOff>551619</xdr:colOff>
      <xdr:row>23</xdr:row>
      <xdr:rowOff>98612</xdr:rowOff>
    </xdr:to>
    <xdr:sp macro="" textlink="">
      <xdr:nvSpPr>
        <xdr:cNvPr id="116" name="ZoneTexte 3">
          <a:extLst>
            <a:ext uri="{FF2B5EF4-FFF2-40B4-BE49-F238E27FC236}">
              <a16:creationId xmlns:a16="http://schemas.microsoft.com/office/drawing/2014/main" id="{DFE57C11-1F6F-4A4C-9333-55A9BA893C72}"/>
            </a:ext>
          </a:extLst>
        </xdr:cNvPr>
        <xdr:cNvSpPr txBox="1"/>
      </xdr:nvSpPr>
      <xdr:spPr>
        <a:xfrm>
          <a:off x="4295437" y="8263859"/>
          <a:ext cx="755664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23</xdr:row>
      <xdr:rowOff>3779</xdr:rowOff>
    </xdr:from>
    <xdr:to>
      <xdr:col>6</xdr:col>
      <xdr:colOff>551619</xdr:colOff>
      <xdr:row>23</xdr:row>
      <xdr:rowOff>98612</xdr:rowOff>
    </xdr:to>
    <xdr:sp macro="" textlink="">
      <xdr:nvSpPr>
        <xdr:cNvPr id="117" name="ZoneTexte 3">
          <a:extLst>
            <a:ext uri="{FF2B5EF4-FFF2-40B4-BE49-F238E27FC236}">
              <a16:creationId xmlns:a16="http://schemas.microsoft.com/office/drawing/2014/main" id="{31CACBEE-CB17-4E19-BFEA-4D6B488F47A5}"/>
            </a:ext>
          </a:extLst>
        </xdr:cNvPr>
        <xdr:cNvSpPr txBox="1"/>
      </xdr:nvSpPr>
      <xdr:spPr>
        <a:xfrm>
          <a:off x="4295437" y="8263859"/>
          <a:ext cx="755664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23</xdr:row>
      <xdr:rowOff>3779</xdr:rowOff>
    </xdr:from>
    <xdr:to>
      <xdr:col>6</xdr:col>
      <xdr:colOff>551619</xdr:colOff>
      <xdr:row>23</xdr:row>
      <xdr:rowOff>98612</xdr:rowOff>
    </xdr:to>
    <xdr:sp macro="" textlink="">
      <xdr:nvSpPr>
        <xdr:cNvPr id="118" name="ZoneTexte 3">
          <a:extLst>
            <a:ext uri="{FF2B5EF4-FFF2-40B4-BE49-F238E27FC236}">
              <a16:creationId xmlns:a16="http://schemas.microsoft.com/office/drawing/2014/main" id="{A7FB7CEC-3EEA-4B43-8BAA-85C2D017A023}"/>
            </a:ext>
          </a:extLst>
        </xdr:cNvPr>
        <xdr:cNvSpPr txBox="1"/>
      </xdr:nvSpPr>
      <xdr:spPr>
        <a:xfrm>
          <a:off x="4295437" y="8263859"/>
          <a:ext cx="755664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23</xdr:row>
      <xdr:rowOff>3779</xdr:rowOff>
    </xdr:from>
    <xdr:to>
      <xdr:col>6</xdr:col>
      <xdr:colOff>551619</xdr:colOff>
      <xdr:row>23</xdr:row>
      <xdr:rowOff>98612</xdr:rowOff>
    </xdr:to>
    <xdr:sp macro="" textlink="">
      <xdr:nvSpPr>
        <xdr:cNvPr id="119" name="ZoneTexte 3">
          <a:extLst>
            <a:ext uri="{FF2B5EF4-FFF2-40B4-BE49-F238E27FC236}">
              <a16:creationId xmlns:a16="http://schemas.microsoft.com/office/drawing/2014/main" id="{EBE99D2C-D3C0-41F3-BE4C-BBA744170C3B}"/>
            </a:ext>
          </a:extLst>
        </xdr:cNvPr>
        <xdr:cNvSpPr txBox="1"/>
      </xdr:nvSpPr>
      <xdr:spPr>
        <a:xfrm>
          <a:off x="4295437" y="8263859"/>
          <a:ext cx="755664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23</xdr:row>
      <xdr:rowOff>3779</xdr:rowOff>
    </xdr:from>
    <xdr:to>
      <xdr:col>6</xdr:col>
      <xdr:colOff>551619</xdr:colOff>
      <xdr:row>23</xdr:row>
      <xdr:rowOff>98612</xdr:rowOff>
    </xdr:to>
    <xdr:sp macro="" textlink="">
      <xdr:nvSpPr>
        <xdr:cNvPr id="120" name="ZoneTexte 3">
          <a:extLst>
            <a:ext uri="{FF2B5EF4-FFF2-40B4-BE49-F238E27FC236}">
              <a16:creationId xmlns:a16="http://schemas.microsoft.com/office/drawing/2014/main" id="{98E358C0-0D4A-47FD-93DA-9B8C32354523}"/>
            </a:ext>
          </a:extLst>
        </xdr:cNvPr>
        <xdr:cNvSpPr txBox="1"/>
      </xdr:nvSpPr>
      <xdr:spPr>
        <a:xfrm>
          <a:off x="4295437" y="8263859"/>
          <a:ext cx="755664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23</xdr:row>
      <xdr:rowOff>3779</xdr:rowOff>
    </xdr:from>
    <xdr:to>
      <xdr:col>6</xdr:col>
      <xdr:colOff>551619</xdr:colOff>
      <xdr:row>23</xdr:row>
      <xdr:rowOff>98612</xdr:rowOff>
    </xdr:to>
    <xdr:sp macro="" textlink="">
      <xdr:nvSpPr>
        <xdr:cNvPr id="121" name="ZoneTexte 3">
          <a:extLst>
            <a:ext uri="{FF2B5EF4-FFF2-40B4-BE49-F238E27FC236}">
              <a16:creationId xmlns:a16="http://schemas.microsoft.com/office/drawing/2014/main" id="{829A909F-0B09-4BC3-AADE-262564D3EE29}"/>
            </a:ext>
          </a:extLst>
        </xdr:cNvPr>
        <xdr:cNvSpPr txBox="1"/>
      </xdr:nvSpPr>
      <xdr:spPr>
        <a:xfrm>
          <a:off x="4295437" y="8263859"/>
          <a:ext cx="755664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23</xdr:row>
      <xdr:rowOff>3779</xdr:rowOff>
    </xdr:from>
    <xdr:to>
      <xdr:col>6</xdr:col>
      <xdr:colOff>551619</xdr:colOff>
      <xdr:row>23</xdr:row>
      <xdr:rowOff>98612</xdr:rowOff>
    </xdr:to>
    <xdr:sp macro="" textlink="">
      <xdr:nvSpPr>
        <xdr:cNvPr id="122" name="ZoneTexte 3">
          <a:extLst>
            <a:ext uri="{FF2B5EF4-FFF2-40B4-BE49-F238E27FC236}">
              <a16:creationId xmlns:a16="http://schemas.microsoft.com/office/drawing/2014/main" id="{69A0F12F-D775-45CE-B36D-CC6A9C22D2EF}"/>
            </a:ext>
          </a:extLst>
        </xdr:cNvPr>
        <xdr:cNvSpPr txBox="1"/>
      </xdr:nvSpPr>
      <xdr:spPr>
        <a:xfrm>
          <a:off x="4295437" y="8263859"/>
          <a:ext cx="755664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23</xdr:row>
      <xdr:rowOff>3779</xdr:rowOff>
    </xdr:from>
    <xdr:to>
      <xdr:col>6</xdr:col>
      <xdr:colOff>551619</xdr:colOff>
      <xdr:row>23</xdr:row>
      <xdr:rowOff>98612</xdr:rowOff>
    </xdr:to>
    <xdr:sp macro="" textlink="">
      <xdr:nvSpPr>
        <xdr:cNvPr id="123" name="ZoneTexte 3">
          <a:extLst>
            <a:ext uri="{FF2B5EF4-FFF2-40B4-BE49-F238E27FC236}">
              <a16:creationId xmlns:a16="http://schemas.microsoft.com/office/drawing/2014/main" id="{F6B94ADE-F66B-4E45-92ED-D64CCCC084D7}"/>
            </a:ext>
          </a:extLst>
        </xdr:cNvPr>
        <xdr:cNvSpPr txBox="1"/>
      </xdr:nvSpPr>
      <xdr:spPr>
        <a:xfrm>
          <a:off x="4295437" y="8263859"/>
          <a:ext cx="755664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24</xdr:row>
      <xdr:rowOff>3779</xdr:rowOff>
    </xdr:from>
    <xdr:to>
      <xdr:col>6</xdr:col>
      <xdr:colOff>551619</xdr:colOff>
      <xdr:row>24</xdr:row>
      <xdr:rowOff>98612</xdr:rowOff>
    </xdr:to>
    <xdr:sp macro="" textlink="">
      <xdr:nvSpPr>
        <xdr:cNvPr id="124" name="ZoneTexte 3">
          <a:extLst>
            <a:ext uri="{FF2B5EF4-FFF2-40B4-BE49-F238E27FC236}">
              <a16:creationId xmlns:a16="http://schemas.microsoft.com/office/drawing/2014/main" id="{F81D2434-20C5-4B3C-9A2C-CF3BE626471D}"/>
            </a:ext>
          </a:extLst>
        </xdr:cNvPr>
        <xdr:cNvSpPr txBox="1"/>
      </xdr:nvSpPr>
      <xdr:spPr>
        <a:xfrm>
          <a:off x="4295437" y="8644859"/>
          <a:ext cx="755664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24</xdr:row>
      <xdr:rowOff>3779</xdr:rowOff>
    </xdr:from>
    <xdr:to>
      <xdr:col>6</xdr:col>
      <xdr:colOff>551619</xdr:colOff>
      <xdr:row>24</xdr:row>
      <xdr:rowOff>98612</xdr:rowOff>
    </xdr:to>
    <xdr:sp macro="" textlink="">
      <xdr:nvSpPr>
        <xdr:cNvPr id="125" name="ZoneTexte 3">
          <a:extLst>
            <a:ext uri="{FF2B5EF4-FFF2-40B4-BE49-F238E27FC236}">
              <a16:creationId xmlns:a16="http://schemas.microsoft.com/office/drawing/2014/main" id="{E7FFEFDE-30BB-4E51-B93D-42774FD02C01}"/>
            </a:ext>
          </a:extLst>
        </xdr:cNvPr>
        <xdr:cNvSpPr txBox="1"/>
      </xdr:nvSpPr>
      <xdr:spPr>
        <a:xfrm>
          <a:off x="4295437" y="8644859"/>
          <a:ext cx="755664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24</xdr:row>
      <xdr:rowOff>3779</xdr:rowOff>
    </xdr:from>
    <xdr:to>
      <xdr:col>6</xdr:col>
      <xdr:colOff>551619</xdr:colOff>
      <xdr:row>24</xdr:row>
      <xdr:rowOff>98612</xdr:rowOff>
    </xdr:to>
    <xdr:sp macro="" textlink="">
      <xdr:nvSpPr>
        <xdr:cNvPr id="126" name="ZoneTexte 3">
          <a:extLst>
            <a:ext uri="{FF2B5EF4-FFF2-40B4-BE49-F238E27FC236}">
              <a16:creationId xmlns:a16="http://schemas.microsoft.com/office/drawing/2014/main" id="{2CDAEF12-F704-4C72-B38C-F2712ADABBC3}"/>
            </a:ext>
          </a:extLst>
        </xdr:cNvPr>
        <xdr:cNvSpPr txBox="1"/>
      </xdr:nvSpPr>
      <xdr:spPr>
        <a:xfrm>
          <a:off x="4295437" y="8644859"/>
          <a:ext cx="755664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24</xdr:row>
      <xdr:rowOff>3779</xdr:rowOff>
    </xdr:from>
    <xdr:to>
      <xdr:col>6</xdr:col>
      <xdr:colOff>551619</xdr:colOff>
      <xdr:row>24</xdr:row>
      <xdr:rowOff>98612</xdr:rowOff>
    </xdr:to>
    <xdr:sp macro="" textlink="">
      <xdr:nvSpPr>
        <xdr:cNvPr id="127" name="ZoneTexte 3">
          <a:extLst>
            <a:ext uri="{FF2B5EF4-FFF2-40B4-BE49-F238E27FC236}">
              <a16:creationId xmlns:a16="http://schemas.microsoft.com/office/drawing/2014/main" id="{97D21C84-E27E-4B11-ABD5-87C734AFEB42}"/>
            </a:ext>
          </a:extLst>
        </xdr:cNvPr>
        <xdr:cNvSpPr txBox="1"/>
      </xdr:nvSpPr>
      <xdr:spPr>
        <a:xfrm>
          <a:off x="4295437" y="8644859"/>
          <a:ext cx="755664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24</xdr:row>
      <xdr:rowOff>3779</xdr:rowOff>
    </xdr:from>
    <xdr:to>
      <xdr:col>6</xdr:col>
      <xdr:colOff>551619</xdr:colOff>
      <xdr:row>24</xdr:row>
      <xdr:rowOff>98612</xdr:rowOff>
    </xdr:to>
    <xdr:sp macro="" textlink="">
      <xdr:nvSpPr>
        <xdr:cNvPr id="128" name="ZoneTexte 3">
          <a:extLst>
            <a:ext uri="{FF2B5EF4-FFF2-40B4-BE49-F238E27FC236}">
              <a16:creationId xmlns:a16="http://schemas.microsoft.com/office/drawing/2014/main" id="{23443F7F-C5BF-4229-A00C-112A7FC6458B}"/>
            </a:ext>
          </a:extLst>
        </xdr:cNvPr>
        <xdr:cNvSpPr txBox="1"/>
      </xdr:nvSpPr>
      <xdr:spPr>
        <a:xfrm>
          <a:off x="4295437" y="8644859"/>
          <a:ext cx="755664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24</xdr:row>
      <xdr:rowOff>3779</xdr:rowOff>
    </xdr:from>
    <xdr:to>
      <xdr:col>6</xdr:col>
      <xdr:colOff>551619</xdr:colOff>
      <xdr:row>24</xdr:row>
      <xdr:rowOff>98612</xdr:rowOff>
    </xdr:to>
    <xdr:sp macro="" textlink="">
      <xdr:nvSpPr>
        <xdr:cNvPr id="129" name="ZoneTexte 3">
          <a:extLst>
            <a:ext uri="{FF2B5EF4-FFF2-40B4-BE49-F238E27FC236}">
              <a16:creationId xmlns:a16="http://schemas.microsoft.com/office/drawing/2014/main" id="{934D1083-B071-498E-83A7-896847B1B083}"/>
            </a:ext>
          </a:extLst>
        </xdr:cNvPr>
        <xdr:cNvSpPr txBox="1"/>
      </xdr:nvSpPr>
      <xdr:spPr>
        <a:xfrm>
          <a:off x="4295437" y="8644859"/>
          <a:ext cx="755664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24</xdr:row>
      <xdr:rowOff>3779</xdr:rowOff>
    </xdr:from>
    <xdr:to>
      <xdr:col>6</xdr:col>
      <xdr:colOff>551619</xdr:colOff>
      <xdr:row>24</xdr:row>
      <xdr:rowOff>98612</xdr:rowOff>
    </xdr:to>
    <xdr:sp macro="" textlink="">
      <xdr:nvSpPr>
        <xdr:cNvPr id="130" name="ZoneTexte 3">
          <a:extLst>
            <a:ext uri="{FF2B5EF4-FFF2-40B4-BE49-F238E27FC236}">
              <a16:creationId xmlns:a16="http://schemas.microsoft.com/office/drawing/2014/main" id="{2D95FED6-458C-4088-AD28-659B190920DB}"/>
            </a:ext>
          </a:extLst>
        </xdr:cNvPr>
        <xdr:cNvSpPr txBox="1"/>
      </xdr:nvSpPr>
      <xdr:spPr>
        <a:xfrm>
          <a:off x="4295437" y="8644859"/>
          <a:ext cx="755664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24</xdr:row>
      <xdr:rowOff>3779</xdr:rowOff>
    </xdr:from>
    <xdr:to>
      <xdr:col>6</xdr:col>
      <xdr:colOff>551619</xdr:colOff>
      <xdr:row>24</xdr:row>
      <xdr:rowOff>98612</xdr:rowOff>
    </xdr:to>
    <xdr:sp macro="" textlink="">
      <xdr:nvSpPr>
        <xdr:cNvPr id="131" name="ZoneTexte 3">
          <a:extLst>
            <a:ext uri="{FF2B5EF4-FFF2-40B4-BE49-F238E27FC236}">
              <a16:creationId xmlns:a16="http://schemas.microsoft.com/office/drawing/2014/main" id="{16CDAE88-9A8B-44BE-96BD-3F6B79346626}"/>
            </a:ext>
          </a:extLst>
        </xdr:cNvPr>
        <xdr:cNvSpPr txBox="1"/>
      </xdr:nvSpPr>
      <xdr:spPr>
        <a:xfrm>
          <a:off x="4295437" y="8644859"/>
          <a:ext cx="755664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24</xdr:row>
      <xdr:rowOff>3779</xdr:rowOff>
    </xdr:from>
    <xdr:to>
      <xdr:col>6</xdr:col>
      <xdr:colOff>551619</xdr:colOff>
      <xdr:row>24</xdr:row>
      <xdr:rowOff>98612</xdr:rowOff>
    </xdr:to>
    <xdr:sp macro="" textlink="">
      <xdr:nvSpPr>
        <xdr:cNvPr id="132" name="ZoneTexte 3">
          <a:extLst>
            <a:ext uri="{FF2B5EF4-FFF2-40B4-BE49-F238E27FC236}">
              <a16:creationId xmlns:a16="http://schemas.microsoft.com/office/drawing/2014/main" id="{A341C067-B3F0-4A66-8C48-0C9D582BD0F3}"/>
            </a:ext>
          </a:extLst>
        </xdr:cNvPr>
        <xdr:cNvSpPr txBox="1"/>
      </xdr:nvSpPr>
      <xdr:spPr>
        <a:xfrm>
          <a:off x="4295437" y="8644859"/>
          <a:ext cx="755664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24</xdr:row>
      <xdr:rowOff>3779</xdr:rowOff>
    </xdr:from>
    <xdr:to>
      <xdr:col>6</xdr:col>
      <xdr:colOff>551619</xdr:colOff>
      <xdr:row>24</xdr:row>
      <xdr:rowOff>98612</xdr:rowOff>
    </xdr:to>
    <xdr:sp macro="" textlink="">
      <xdr:nvSpPr>
        <xdr:cNvPr id="133" name="ZoneTexte 3">
          <a:extLst>
            <a:ext uri="{FF2B5EF4-FFF2-40B4-BE49-F238E27FC236}">
              <a16:creationId xmlns:a16="http://schemas.microsoft.com/office/drawing/2014/main" id="{F313EFDF-15CF-4687-84EC-8F0E7AC7A554}"/>
            </a:ext>
          </a:extLst>
        </xdr:cNvPr>
        <xdr:cNvSpPr txBox="1"/>
      </xdr:nvSpPr>
      <xdr:spPr>
        <a:xfrm>
          <a:off x="4295437" y="8644859"/>
          <a:ext cx="755664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24</xdr:row>
      <xdr:rowOff>3779</xdr:rowOff>
    </xdr:from>
    <xdr:to>
      <xdr:col>6</xdr:col>
      <xdr:colOff>551619</xdr:colOff>
      <xdr:row>24</xdr:row>
      <xdr:rowOff>98612</xdr:rowOff>
    </xdr:to>
    <xdr:sp macro="" textlink="">
      <xdr:nvSpPr>
        <xdr:cNvPr id="134" name="ZoneTexte 3">
          <a:extLst>
            <a:ext uri="{FF2B5EF4-FFF2-40B4-BE49-F238E27FC236}">
              <a16:creationId xmlns:a16="http://schemas.microsoft.com/office/drawing/2014/main" id="{FA5D6A58-07B4-4301-81F6-894F9BC86061}"/>
            </a:ext>
          </a:extLst>
        </xdr:cNvPr>
        <xdr:cNvSpPr txBox="1"/>
      </xdr:nvSpPr>
      <xdr:spPr>
        <a:xfrm>
          <a:off x="4295437" y="8644859"/>
          <a:ext cx="755664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24</xdr:row>
      <xdr:rowOff>3779</xdr:rowOff>
    </xdr:from>
    <xdr:to>
      <xdr:col>6</xdr:col>
      <xdr:colOff>551619</xdr:colOff>
      <xdr:row>24</xdr:row>
      <xdr:rowOff>98612</xdr:rowOff>
    </xdr:to>
    <xdr:sp macro="" textlink="">
      <xdr:nvSpPr>
        <xdr:cNvPr id="135" name="ZoneTexte 3">
          <a:extLst>
            <a:ext uri="{FF2B5EF4-FFF2-40B4-BE49-F238E27FC236}">
              <a16:creationId xmlns:a16="http://schemas.microsoft.com/office/drawing/2014/main" id="{66EF414C-9295-41A4-B29A-D5A4C274275B}"/>
            </a:ext>
          </a:extLst>
        </xdr:cNvPr>
        <xdr:cNvSpPr txBox="1"/>
      </xdr:nvSpPr>
      <xdr:spPr>
        <a:xfrm>
          <a:off x="4295437" y="8644859"/>
          <a:ext cx="755664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24</xdr:row>
      <xdr:rowOff>3779</xdr:rowOff>
    </xdr:from>
    <xdr:to>
      <xdr:col>6</xdr:col>
      <xdr:colOff>551619</xdr:colOff>
      <xdr:row>24</xdr:row>
      <xdr:rowOff>98612</xdr:rowOff>
    </xdr:to>
    <xdr:sp macro="" textlink="">
      <xdr:nvSpPr>
        <xdr:cNvPr id="136" name="ZoneTexte 3">
          <a:extLst>
            <a:ext uri="{FF2B5EF4-FFF2-40B4-BE49-F238E27FC236}">
              <a16:creationId xmlns:a16="http://schemas.microsoft.com/office/drawing/2014/main" id="{315BF182-511D-4871-97FA-C2F468C11EF2}"/>
            </a:ext>
          </a:extLst>
        </xdr:cNvPr>
        <xdr:cNvSpPr txBox="1"/>
      </xdr:nvSpPr>
      <xdr:spPr>
        <a:xfrm>
          <a:off x="4295437" y="8644859"/>
          <a:ext cx="755664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24</xdr:row>
      <xdr:rowOff>3779</xdr:rowOff>
    </xdr:from>
    <xdr:to>
      <xdr:col>6</xdr:col>
      <xdr:colOff>551619</xdr:colOff>
      <xdr:row>24</xdr:row>
      <xdr:rowOff>98612</xdr:rowOff>
    </xdr:to>
    <xdr:sp macro="" textlink="">
      <xdr:nvSpPr>
        <xdr:cNvPr id="137" name="ZoneTexte 3">
          <a:extLst>
            <a:ext uri="{FF2B5EF4-FFF2-40B4-BE49-F238E27FC236}">
              <a16:creationId xmlns:a16="http://schemas.microsoft.com/office/drawing/2014/main" id="{73F7A56E-7EB5-4D31-87D8-4AF5162680A2}"/>
            </a:ext>
          </a:extLst>
        </xdr:cNvPr>
        <xdr:cNvSpPr txBox="1"/>
      </xdr:nvSpPr>
      <xdr:spPr>
        <a:xfrm>
          <a:off x="4295437" y="8644859"/>
          <a:ext cx="755664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24</xdr:row>
      <xdr:rowOff>3779</xdr:rowOff>
    </xdr:from>
    <xdr:to>
      <xdr:col>6</xdr:col>
      <xdr:colOff>551619</xdr:colOff>
      <xdr:row>24</xdr:row>
      <xdr:rowOff>98612</xdr:rowOff>
    </xdr:to>
    <xdr:sp macro="" textlink="">
      <xdr:nvSpPr>
        <xdr:cNvPr id="138" name="ZoneTexte 3">
          <a:extLst>
            <a:ext uri="{FF2B5EF4-FFF2-40B4-BE49-F238E27FC236}">
              <a16:creationId xmlns:a16="http://schemas.microsoft.com/office/drawing/2014/main" id="{B14AA197-14C6-440C-9DDE-FBA65999B27D}"/>
            </a:ext>
          </a:extLst>
        </xdr:cNvPr>
        <xdr:cNvSpPr txBox="1"/>
      </xdr:nvSpPr>
      <xdr:spPr>
        <a:xfrm>
          <a:off x="4295437" y="8644859"/>
          <a:ext cx="755664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24</xdr:row>
      <xdr:rowOff>3779</xdr:rowOff>
    </xdr:from>
    <xdr:to>
      <xdr:col>6</xdr:col>
      <xdr:colOff>551619</xdr:colOff>
      <xdr:row>24</xdr:row>
      <xdr:rowOff>98612</xdr:rowOff>
    </xdr:to>
    <xdr:sp macro="" textlink="">
      <xdr:nvSpPr>
        <xdr:cNvPr id="139" name="ZoneTexte 3">
          <a:extLst>
            <a:ext uri="{FF2B5EF4-FFF2-40B4-BE49-F238E27FC236}">
              <a16:creationId xmlns:a16="http://schemas.microsoft.com/office/drawing/2014/main" id="{5F6089F8-8705-41E2-9CFB-124DFB647DEE}"/>
            </a:ext>
          </a:extLst>
        </xdr:cNvPr>
        <xdr:cNvSpPr txBox="1"/>
      </xdr:nvSpPr>
      <xdr:spPr>
        <a:xfrm>
          <a:off x="4295437" y="8644859"/>
          <a:ext cx="755664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24</xdr:row>
      <xdr:rowOff>3779</xdr:rowOff>
    </xdr:from>
    <xdr:to>
      <xdr:col>6</xdr:col>
      <xdr:colOff>551619</xdr:colOff>
      <xdr:row>24</xdr:row>
      <xdr:rowOff>98612</xdr:rowOff>
    </xdr:to>
    <xdr:sp macro="" textlink="">
      <xdr:nvSpPr>
        <xdr:cNvPr id="140" name="ZoneTexte 3">
          <a:extLst>
            <a:ext uri="{FF2B5EF4-FFF2-40B4-BE49-F238E27FC236}">
              <a16:creationId xmlns:a16="http://schemas.microsoft.com/office/drawing/2014/main" id="{52C7D822-E7B6-401A-94C3-3C481F38DAEC}"/>
            </a:ext>
          </a:extLst>
        </xdr:cNvPr>
        <xdr:cNvSpPr txBox="1"/>
      </xdr:nvSpPr>
      <xdr:spPr>
        <a:xfrm>
          <a:off x="4295437" y="8644859"/>
          <a:ext cx="755664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30</xdr:row>
      <xdr:rowOff>155731</xdr:rowOff>
    </xdr:from>
    <xdr:to>
      <xdr:col>6</xdr:col>
      <xdr:colOff>551620</xdr:colOff>
      <xdr:row>32</xdr:row>
      <xdr:rowOff>46911</xdr:rowOff>
    </xdr:to>
    <xdr:sp macro="" textlink="">
      <xdr:nvSpPr>
        <xdr:cNvPr id="7" name="ZoneTexte 3">
          <a:extLst>
            <a:ext uri="{FF2B5EF4-FFF2-40B4-BE49-F238E27FC236}">
              <a16:creationId xmlns:a16="http://schemas.microsoft.com/office/drawing/2014/main" id="{4D191FA4-ECE4-411E-BC43-65138237F3FD}"/>
            </a:ext>
          </a:extLst>
        </xdr:cNvPr>
        <xdr:cNvSpPr txBox="1"/>
      </xdr:nvSpPr>
      <xdr:spPr>
        <a:xfrm>
          <a:off x="38100" y="6449851"/>
          <a:ext cx="8697400" cy="21122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0</xdr:col>
      <xdr:colOff>38100</xdr:colOff>
      <xdr:row>31</xdr:row>
      <xdr:rowOff>791</xdr:rowOff>
    </xdr:from>
    <xdr:to>
      <xdr:col>6</xdr:col>
      <xdr:colOff>551620</xdr:colOff>
      <xdr:row>32</xdr:row>
      <xdr:rowOff>46911</xdr:rowOff>
    </xdr:to>
    <xdr:sp macro="" textlink="">
      <xdr:nvSpPr>
        <xdr:cNvPr id="8" name="ZoneTexte 3">
          <a:extLst>
            <a:ext uri="{FF2B5EF4-FFF2-40B4-BE49-F238E27FC236}">
              <a16:creationId xmlns:a16="http://schemas.microsoft.com/office/drawing/2014/main" id="{118C32D1-C9AB-49A0-91AA-7C2BF1C017D1}"/>
            </a:ext>
          </a:extLst>
        </xdr:cNvPr>
        <xdr:cNvSpPr txBox="1"/>
      </xdr:nvSpPr>
      <xdr:spPr>
        <a:xfrm>
          <a:off x="38100" y="10173491"/>
          <a:ext cx="13785020" cy="21122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1" name="Picture 4">
          <a:extLst>
            <a:ext uri="{FF2B5EF4-FFF2-40B4-BE49-F238E27FC236}">
              <a16:creationId xmlns:a16="http://schemas.microsoft.com/office/drawing/2014/main" id="{1AFDD630-6A7C-4DA6-B23D-2D9E09F85F9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2" name="Image 21">
          <a:extLst>
            <a:ext uri="{FF2B5EF4-FFF2-40B4-BE49-F238E27FC236}">
              <a16:creationId xmlns:a16="http://schemas.microsoft.com/office/drawing/2014/main" id="{1FA3C372-8A7E-4356-BB68-29058AF776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7833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5" name="Picture 4">
          <a:extLst>
            <a:ext uri="{FF2B5EF4-FFF2-40B4-BE49-F238E27FC236}">
              <a16:creationId xmlns:a16="http://schemas.microsoft.com/office/drawing/2014/main" id="{83CD5724-3865-4151-AF9E-EAB3FE5CD92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6" name="Image 25">
          <a:extLst>
            <a:ext uri="{FF2B5EF4-FFF2-40B4-BE49-F238E27FC236}">
              <a16:creationId xmlns:a16="http://schemas.microsoft.com/office/drawing/2014/main" id="{494612C9-1B88-473C-9E3D-1E6F031FC5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78330" y="0"/>
          <a:ext cx="708075" cy="416560"/>
        </a:xfrm>
        <a:prstGeom prst="rect">
          <a:avLst/>
        </a:prstGeom>
      </xdr:spPr>
    </xdr:pic>
    <xdr:clientData/>
  </xdr:oneCellAnchor>
  <xdr:twoCellAnchor>
    <xdr:from>
      <xdr:col>7</xdr:col>
      <xdr:colOff>38100</xdr:colOff>
      <xdr:row>30</xdr:row>
      <xdr:rowOff>155731</xdr:rowOff>
    </xdr:from>
    <xdr:to>
      <xdr:col>13</xdr:col>
      <xdr:colOff>551620</xdr:colOff>
      <xdr:row>32</xdr:row>
      <xdr:rowOff>46911</xdr:rowOff>
    </xdr:to>
    <xdr:sp macro="" textlink="">
      <xdr:nvSpPr>
        <xdr:cNvPr id="30" name="ZoneTexte 3">
          <a:extLst>
            <a:ext uri="{FF2B5EF4-FFF2-40B4-BE49-F238E27FC236}">
              <a16:creationId xmlns:a16="http://schemas.microsoft.com/office/drawing/2014/main" id="{D1D9B1ED-AFAB-7248-8665-8BA289CF1364}"/>
            </a:ext>
          </a:extLst>
        </xdr:cNvPr>
        <xdr:cNvSpPr txBox="1"/>
      </xdr:nvSpPr>
      <xdr:spPr>
        <a:xfrm>
          <a:off x="38100" y="6112031"/>
          <a:ext cx="9581320" cy="20868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7</xdr:col>
      <xdr:colOff>38100</xdr:colOff>
      <xdr:row>30</xdr:row>
      <xdr:rowOff>155731</xdr:rowOff>
    </xdr:from>
    <xdr:to>
      <xdr:col>13</xdr:col>
      <xdr:colOff>551620</xdr:colOff>
      <xdr:row>32</xdr:row>
      <xdr:rowOff>46911</xdr:rowOff>
    </xdr:to>
    <xdr:sp macro="" textlink="">
      <xdr:nvSpPr>
        <xdr:cNvPr id="31" name="ZoneTexte 3">
          <a:extLst>
            <a:ext uri="{FF2B5EF4-FFF2-40B4-BE49-F238E27FC236}">
              <a16:creationId xmlns:a16="http://schemas.microsoft.com/office/drawing/2014/main" id="{92D5DA00-2B9E-B442-AAB2-B7E39EDA190A}"/>
            </a:ext>
          </a:extLst>
        </xdr:cNvPr>
        <xdr:cNvSpPr txBox="1"/>
      </xdr:nvSpPr>
      <xdr:spPr>
        <a:xfrm>
          <a:off x="38100" y="6112031"/>
          <a:ext cx="9581320" cy="20868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53" name="Picture 4">
          <a:extLst>
            <a:ext uri="{FF2B5EF4-FFF2-40B4-BE49-F238E27FC236}">
              <a16:creationId xmlns:a16="http://schemas.microsoft.com/office/drawing/2014/main" id="{978B6EB6-E702-0941-A3DA-050FC7A6B59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989330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54" name="Image 53">
          <a:extLst>
            <a:ext uri="{FF2B5EF4-FFF2-40B4-BE49-F238E27FC236}">
              <a16:creationId xmlns:a16="http://schemas.microsoft.com/office/drawing/2014/main" id="{F9C7760B-BEE5-1146-882A-347DC92621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553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55" name="Picture 4">
          <a:extLst>
            <a:ext uri="{FF2B5EF4-FFF2-40B4-BE49-F238E27FC236}">
              <a16:creationId xmlns:a16="http://schemas.microsoft.com/office/drawing/2014/main" id="{DABCD355-B058-E542-9436-4CF15AD7B40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989330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56" name="Image 55">
          <a:extLst>
            <a:ext uri="{FF2B5EF4-FFF2-40B4-BE49-F238E27FC236}">
              <a16:creationId xmlns:a16="http://schemas.microsoft.com/office/drawing/2014/main" id="{28C7FF32-3862-B645-89AB-188092A68F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553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3" name="Picture 4">
          <a:extLst>
            <a:ext uri="{FF2B5EF4-FFF2-40B4-BE49-F238E27FC236}">
              <a16:creationId xmlns:a16="http://schemas.microsoft.com/office/drawing/2014/main" id="{64FBF385-F218-4DF8-A440-D7D39EF7CB4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34" name="Image 33">
          <a:extLst>
            <a:ext uri="{FF2B5EF4-FFF2-40B4-BE49-F238E27FC236}">
              <a16:creationId xmlns:a16="http://schemas.microsoft.com/office/drawing/2014/main" id="{EF1FAECF-4525-4139-8BE6-6357645162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023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5" name="Picture 4">
          <a:extLst>
            <a:ext uri="{FF2B5EF4-FFF2-40B4-BE49-F238E27FC236}">
              <a16:creationId xmlns:a16="http://schemas.microsoft.com/office/drawing/2014/main" id="{51891118-646D-451A-ACC3-B1BFD53A81B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36" name="Image 35">
          <a:extLst>
            <a:ext uri="{FF2B5EF4-FFF2-40B4-BE49-F238E27FC236}">
              <a16:creationId xmlns:a16="http://schemas.microsoft.com/office/drawing/2014/main" id="{A227BAD0-987B-42AE-937B-507D426EA1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023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7" name="Picture 4">
          <a:extLst>
            <a:ext uri="{FF2B5EF4-FFF2-40B4-BE49-F238E27FC236}">
              <a16:creationId xmlns:a16="http://schemas.microsoft.com/office/drawing/2014/main" id="{AFB8CC3E-D25A-49B3-8A93-DF1E7857C81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38" name="Image 37">
          <a:extLst>
            <a:ext uri="{FF2B5EF4-FFF2-40B4-BE49-F238E27FC236}">
              <a16:creationId xmlns:a16="http://schemas.microsoft.com/office/drawing/2014/main" id="{F7DCD0DE-BFD1-423C-B48B-5088D1FFCD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023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40" name="Picture 4">
          <a:extLst>
            <a:ext uri="{FF2B5EF4-FFF2-40B4-BE49-F238E27FC236}">
              <a16:creationId xmlns:a16="http://schemas.microsoft.com/office/drawing/2014/main" id="{FF7B4A9C-3DC5-49E1-ACD5-902CF81930A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41" name="Image 40">
          <a:extLst>
            <a:ext uri="{FF2B5EF4-FFF2-40B4-BE49-F238E27FC236}">
              <a16:creationId xmlns:a16="http://schemas.microsoft.com/office/drawing/2014/main" id="{7193E6C6-4019-4200-BE1E-F99D0EC0C6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8709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42" name="Picture 4">
          <a:extLst>
            <a:ext uri="{FF2B5EF4-FFF2-40B4-BE49-F238E27FC236}">
              <a16:creationId xmlns:a16="http://schemas.microsoft.com/office/drawing/2014/main" id="{DDABF942-3034-4D13-AEBC-4B0EBCE1852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43" name="Image 42">
          <a:extLst>
            <a:ext uri="{FF2B5EF4-FFF2-40B4-BE49-F238E27FC236}">
              <a16:creationId xmlns:a16="http://schemas.microsoft.com/office/drawing/2014/main" id="{EFF3AB64-C305-41C5-80FA-6DBBAFD5C3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8709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44" name="Picture 4">
          <a:extLst>
            <a:ext uri="{FF2B5EF4-FFF2-40B4-BE49-F238E27FC236}">
              <a16:creationId xmlns:a16="http://schemas.microsoft.com/office/drawing/2014/main" id="{5008F50A-6300-4484-B3E1-1B6FC61620A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45" name="Image 44">
          <a:extLst>
            <a:ext uri="{FF2B5EF4-FFF2-40B4-BE49-F238E27FC236}">
              <a16:creationId xmlns:a16="http://schemas.microsoft.com/office/drawing/2014/main" id="{1F880CD1-AC0C-41A1-AA84-CE9D367483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8709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46" name="Picture 4">
          <a:extLst>
            <a:ext uri="{FF2B5EF4-FFF2-40B4-BE49-F238E27FC236}">
              <a16:creationId xmlns:a16="http://schemas.microsoft.com/office/drawing/2014/main" id="{E4252169-5E8A-4013-8CC8-3C164E5DA93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47" name="Image 46">
          <a:extLst>
            <a:ext uri="{FF2B5EF4-FFF2-40B4-BE49-F238E27FC236}">
              <a16:creationId xmlns:a16="http://schemas.microsoft.com/office/drawing/2014/main" id="{FB24BE4E-A94B-4F8F-8470-695C448A01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8709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48" name="Picture 4">
          <a:extLst>
            <a:ext uri="{FF2B5EF4-FFF2-40B4-BE49-F238E27FC236}">
              <a16:creationId xmlns:a16="http://schemas.microsoft.com/office/drawing/2014/main" id="{5A11053A-BCE2-4325-AD0C-40FE84820E3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49" name="Image 48">
          <a:extLst>
            <a:ext uri="{FF2B5EF4-FFF2-40B4-BE49-F238E27FC236}">
              <a16:creationId xmlns:a16="http://schemas.microsoft.com/office/drawing/2014/main" id="{6123DB16-9634-45BB-85D8-0D68E418DA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8709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50" name="Picture 4">
          <a:extLst>
            <a:ext uri="{FF2B5EF4-FFF2-40B4-BE49-F238E27FC236}">
              <a16:creationId xmlns:a16="http://schemas.microsoft.com/office/drawing/2014/main" id="{4C199A0C-280E-45B7-948E-02682A58A41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51" name="Image 50">
          <a:extLst>
            <a:ext uri="{FF2B5EF4-FFF2-40B4-BE49-F238E27FC236}">
              <a16:creationId xmlns:a16="http://schemas.microsoft.com/office/drawing/2014/main" id="{5B7C3419-DA04-4949-AC2F-573A2978F4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8709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52" name="Picture 4">
          <a:extLst>
            <a:ext uri="{FF2B5EF4-FFF2-40B4-BE49-F238E27FC236}">
              <a16:creationId xmlns:a16="http://schemas.microsoft.com/office/drawing/2014/main" id="{A79ED2A7-1B9F-4B30-8A22-E04F34CA7D5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57" name="Image 56">
          <a:extLst>
            <a:ext uri="{FF2B5EF4-FFF2-40B4-BE49-F238E27FC236}">
              <a16:creationId xmlns:a16="http://schemas.microsoft.com/office/drawing/2014/main" id="{2B46FDA2-41EB-4398-B1A0-208CFEDEEA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8709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58" name="Picture 4">
          <a:extLst>
            <a:ext uri="{FF2B5EF4-FFF2-40B4-BE49-F238E27FC236}">
              <a16:creationId xmlns:a16="http://schemas.microsoft.com/office/drawing/2014/main" id="{E109F09B-228A-4C5F-9638-6FB7409AF15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59" name="Image 58">
          <a:extLst>
            <a:ext uri="{FF2B5EF4-FFF2-40B4-BE49-F238E27FC236}">
              <a16:creationId xmlns:a16="http://schemas.microsoft.com/office/drawing/2014/main" id="{56DA403F-B833-4BA5-B646-EC63A490BC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8709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60" name="Picture 4">
          <a:extLst>
            <a:ext uri="{FF2B5EF4-FFF2-40B4-BE49-F238E27FC236}">
              <a16:creationId xmlns:a16="http://schemas.microsoft.com/office/drawing/2014/main" id="{58C204E5-FFA7-4138-B920-F48AB6ADD3D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61" name="Image 60">
          <a:extLst>
            <a:ext uri="{FF2B5EF4-FFF2-40B4-BE49-F238E27FC236}">
              <a16:creationId xmlns:a16="http://schemas.microsoft.com/office/drawing/2014/main" id="{8B61CC4B-87B4-4B99-9036-F5C17F675B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8709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62" name="Picture 4">
          <a:extLst>
            <a:ext uri="{FF2B5EF4-FFF2-40B4-BE49-F238E27FC236}">
              <a16:creationId xmlns:a16="http://schemas.microsoft.com/office/drawing/2014/main" id="{A1A0EE11-D5D6-4577-8883-5BECE47C23E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63" name="Image 62">
          <a:extLst>
            <a:ext uri="{FF2B5EF4-FFF2-40B4-BE49-F238E27FC236}">
              <a16:creationId xmlns:a16="http://schemas.microsoft.com/office/drawing/2014/main" id="{4E53EB76-1962-4BE1-A610-09DF47F476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8709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64" name="Picture 4">
          <a:extLst>
            <a:ext uri="{FF2B5EF4-FFF2-40B4-BE49-F238E27FC236}">
              <a16:creationId xmlns:a16="http://schemas.microsoft.com/office/drawing/2014/main" id="{817EBF2A-DC28-4B17-A6DC-6CBA2281153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65" name="Image 64">
          <a:extLst>
            <a:ext uri="{FF2B5EF4-FFF2-40B4-BE49-F238E27FC236}">
              <a16:creationId xmlns:a16="http://schemas.microsoft.com/office/drawing/2014/main" id="{1757B59F-8F16-4F42-9052-9FC8B0A703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8709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66" name="Picture 4">
          <a:extLst>
            <a:ext uri="{FF2B5EF4-FFF2-40B4-BE49-F238E27FC236}">
              <a16:creationId xmlns:a16="http://schemas.microsoft.com/office/drawing/2014/main" id="{7A9D98FD-5929-4959-82B0-56596659127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67" name="Image 66">
          <a:extLst>
            <a:ext uri="{FF2B5EF4-FFF2-40B4-BE49-F238E27FC236}">
              <a16:creationId xmlns:a16="http://schemas.microsoft.com/office/drawing/2014/main" id="{695494A1-FBEE-43C8-ABFA-4938050008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8709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68" name="Picture 4">
          <a:extLst>
            <a:ext uri="{FF2B5EF4-FFF2-40B4-BE49-F238E27FC236}">
              <a16:creationId xmlns:a16="http://schemas.microsoft.com/office/drawing/2014/main" id="{90E1BD3D-C1A8-4C68-8C6C-F6628833BB3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69" name="Image 68">
          <a:extLst>
            <a:ext uri="{FF2B5EF4-FFF2-40B4-BE49-F238E27FC236}">
              <a16:creationId xmlns:a16="http://schemas.microsoft.com/office/drawing/2014/main" id="{EAB2A8EF-8B46-4EC3-901A-062230E3AD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8709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70" name="Picture 4">
          <a:extLst>
            <a:ext uri="{FF2B5EF4-FFF2-40B4-BE49-F238E27FC236}">
              <a16:creationId xmlns:a16="http://schemas.microsoft.com/office/drawing/2014/main" id="{F173EB3A-D75D-41C9-972D-DF1AC0E851D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71" name="Picture 4">
          <a:extLst>
            <a:ext uri="{FF2B5EF4-FFF2-40B4-BE49-F238E27FC236}">
              <a16:creationId xmlns:a16="http://schemas.microsoft.com/office/drawing/2014/main" id="{D27BBE9D-E405-4C2B-A84D-4002E6305CD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72" name="Picture 4">
          <a:extLst>
            <a:ext uri="{FF2B5EF4-FFF2-40B4-BE49-F238E27FC236}">
              <a16:creationId xmlns:a16="http://schemas.microsoft.com/office/drawing/2014/main" id="{95D802FB-3077-4AC4-988D-23458E057CD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73" name="Picture 4">
          <a:extLst>
            <a:ext uri="{FF2B5EF4-FFF2-40B4-BE49-F238E27FC236}">
              <a16:creationId xmlns:a16="http://schemas.microsoft.com/office/drawing/2014/main" id="{5A1A7A7B-14BF-4F89-ACF8-746AAAB3B62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74" name="Picture 4">
          <a:extLst>
            <a:ext uri="{FF2B5EF4-FFF2-40B4-BE49-F238E27FC236}">
              <a16:creationId xmlns:a16="http://schemas.microsoft.com/office/drawing/2014/main" id="{1D8E853E-3E05-4860-B395-C14201F6FE1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75" name="Picture 4">
          <a:extLst>
            <a:ext uri="{FF2B5EF4-FFF2-40B4-BE49-F238E27FC236}">
              <a16:creationId xmlns:a16="http://schemas.microsoft.com/office/drawing/2014/main" id="{0F3D3F94-7777-43AD-AEC2-394FA56639A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76" name="Picture 4">
          <a:extLst>
            <a:ext uri="{FF2B5EF4-FFF2-40B4-BE49-F238E27FC236}">
              <a16:creationId xmlns:a16="http://schemas.microsoft.com/office/drawing/2014/main" id="{60A06EFE-926C-470B-AF74-B68845965ED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77" name="Picture 4">
          <a:extLst>
            <a:ext uri="{FF2B5EF4-FFF2-40B4-BE49-F238E27FC236}">
              <a16:creationId xmlns:a16="http://schemas.microsoft.com/office/drawing/2014/main" id="{D861267B-E77A-44C2-B491-2AE5C0A28CF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78" name="Picture 4">
          <a:extLst>
            <a:ext uri="{FF2B5EF4-FFF2-40B4-BE49-F238E27FC236}">
              <a16:creationId xmlns:a16="http://schemas.microsoft.com/office/drawing/2014/main" id="{9F7917C1-DFEE-4C3F-8129-DFEBFB691DC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79" name="Picture 4">
          <a:extLst>
            <a:ext uri="{FF2B5EF4-FFF2-40B4-BE49-F238E27FC236}">
              <a16:creationId xmlns:a16="http://schemas.microsoft.com/office/drawing/2014/main" id="{9D352484-0673-41D2-86E6-2BF34C8674A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80" name="Picture 4">
          <a:extLst>
            <a:ext uri="{FF2B5EF4-FFF2-40B4-BE49-F238E27FC236}">
              <a16:creationId xmlns:a16="http://schemas.microsoft.com/office/drawing/2014/main" id="{0CEBAE20-3212-4117-91DC-117C3304E22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81" name="Picture 4">
          <a:extLst>
            <a:ext uri="{FF2B5EF4-FFF2-40B4-BE49-F238E27FC236}">
              <a16:creationId xmlns:a16="http://schemas.microsoft.com/office/drawing/2014/main" id="{AF2F123C-F826-4AE2-AD98-C0146999258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82" name="Picture 4">
          <a:extLst>
            <a:ext uri="{FF2B5EF4-FFF2-40B4-BE49-F238E27FC236}">
              <a16:creationId xmlns:a16="http://schemas.microsoft.com/office/drawing/2014/main" id="{321C85EC-07D3-4FC9-B56D-A222A88F1E0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83" name="Picture 4">
          <a:extLst>
            <a:ext uri="{FF2B5EF4-FFF2-40B4-BE49-F238E27FC236}">
              <a16:creationId xmlns:a16="http://schemas.microsoft.com/office/drawing/2014/main" id="{29DADD28-E186-43D7-B7FF-2BAF67F82BD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84" name="Picture 4">
          <a:extLst>
            <a:ext uri="{FF2B5EF4-FFF2-40B4-BE49-F238E27FC236}">
              <a16:creationId xmlns:a16="http://schemas.microsoft.com/office/drawing/2014/main" id="{41D852EA-1FD8-4275-9603-D77A7E8BF86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85" name="Picture 4">
          <a:extLst>
            <a:ext uri="{FF2B5EF4-FFF2-40B4-BE49-F238E27FC236}">
              <a16:creationId xmlns:a16="http://schemas.microsoft.com/office/drawing/2014/main" id="{992991F8-12DC-4D8D-97E5-AF49C575837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86" name="Picture 4">
          <a:extLst>
            <a:ext uri="{FF2B5EF4-FFF2-40B4-BE49-F238E27FC236}">
              <a16:creationId xmlns:a16="http://schemas.microsoft.com/office/drawing/2014/main" id="{92876D37-E92A-4A24-BD49-D3CD9138496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87" name="Picture 4">
          <a:extLst>
            <a:ext uri="{FF2B5EF4-FFF2-40B4-BE49-F238E27FC236}">
              <a16:creationId xmlns:a16="http://schemas.microsoft.com/office/drawing/2014/main" id="{2E39464D-AB5F-49FA-B093-814095A7F4D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88" name="Picture 4">
          <a:extLst>
            <a:ext uri="{FF2B5EF4-FFF2-40B4-BE49-F238E27FC236}">
              <a16:creationId xmlns:a16="http://schemas.microsoft.com/office/drawing/2014/main" id="{FA052A1D-AF4F-4CB8-A6EA-3FC6ED479EA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89" name="Picture 4">
          <a:extLst>
            <a:ext uri="{FF2B5EF4-FFF2-40B4-BE49-F238E27FC236}">
              <a16:creationId xmlns:a16="http://schemas.microsoft.com/office/drawing/2014/main" id="{7105E83E-FDDC-4C26-B740-0808FD9D279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90" name="Picture 4">
          <a:extLst>
            <a:ext uri="{FF2B5EF4-FFF2-40B4-BE49-F238E27FC236}">
              <a16:creationId xmlns:a16="http://schemas.microsoft.com/office/drawing/2014/main" id="{332A2A2A-07AC-4889-A20F-B6A0EBC2FD8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91" name="Image 90">
          <a:extLst>
            <a:ext uri="{FF2B5EF4-FFF2-40B4-BE49-F238E27FC236}">
              <a16:creationId xmlns:a16="http://schemas.microsoft.com/office/drawing/2014/main" id="{BD1CE2C6-96E1-44DC-9059-FBC3523215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8709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92" name="Picture 4">
          <a:extLst>
            <a:ext uri="{FF2B5EF4-FFF2-40B4-BE49-F238E27FC236}">
              <a16:creationId xmlns:a16="http://schemas.microsoft.com/office/drawing/2014/main" id="{1D96822C-FE26-4CB6-A675-BB75B70792D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93" name="Image 92">
          <a:extLst>
            <a:ext uri="{FF2B5EF4-FFF2-40B4-BE49-F238E27FC236}">
              <a16:creationId xmlns:a16="http://schemas.microsoft.com/office/drawing/2014/main" id="{118BDDBB-F883-485D-8E4A-10A4B1A3D4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8709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94" name="Picture 4">
          <a:extLst>
            <a:ext uri="{FF2B5EF4-FFF2-40B4-BE49-F238E27FC236}">
              <a16:creationId xmlns:a16="http://schemas.microsoft.com/office/drawing/2014/main" id="{3690F0AD-AFAE-47D4-A614-821868A4075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95" name="Image 94">
          <a:extLst>
            <a:ext uri="{FF2B5EF4-FFF2-40B4-BE49-F238E27FC236}">
              <a16:creationId xmlns:a16="http://schemas.microsoft.com/office/drawing/2014/main" id="{5027C708-88D4-432E-A5A6-8149CA02AD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8709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96" name="Picture 4">
          <a:extLst>
            <a:ext uri="{FF2B5EF4-FFF2-40B4-BE49-F238E27FC236}">
              <a16:creationId xmlns:a16="http://schemas.microsoft.com/office/drawing/2014/main" id="{249453A5-8588-4A0A-BE7D-5E265EE6DFD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97" name="Image 96">
          <a:extLst>
            <a:ext uri="{FF2B5EF4-FFF2-40B4-BE49-F238E27FC236}">
              <a16:creationId xmlns:a16="http://schemas.microsoft.com/office/drawing/2014/main" id="{B3BDC386-CDD7-4E91-8193-50CE7D4C90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8709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98" name="Picture 4">
          <a:extLst>
            <a:ext uri="{FF2B5EF4-FFF2-40B4-BE49-F238E27FC236}">
              <a16:creationId xmlns:a16="http://schemas.microsoft.com/office/drawing/2014/main" id="{EAA3BCE6-692E-47A0-84ED-BE5EBC1645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99" name="Image 98">
          <a:extLst>
            <a:ext uri="{FF2B5EF4-FFF2-40B4-BE49-F238E27FC236}">
              <a16:creationId xmlns:a16="http://schemas.microsoft.com/office/drawing/2014/main" id="{E1D78E92-FF7A-44D2-8C99-8889DC8C71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8709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00" name="Picture 4">
          <a:extLst>
            <a:ext uri="{FF2B5EF4-FFF2-40B4-BE49-F238E27FC236}">
              <a16:creationId xmlns:a16="http://schemas.microsoft.com/office/drawing/2014/main" id="{18364BEC-5F9E-4B6C-8650-6FF60C1318A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01" name="Image 100">
          <a:extLst>
            <a:ext uri="{FF2B5EF4-FFF2-40B4-BE49-F238E27FC236}">
              <a16:creationId xmlns:a16="http://schemas.microsoft.com/office/drawing/2014/main" id="{22A5FA33-2019-48E8-ACAE-DE97105446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8709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02" name="Picture 4">
          <a:extLst>
            <a:ext uri="{FF2B5EF4-FFF2-40B4-BE49-F238E27FC236}">
              <a16:creationId xmlns:a16="http://schemas.microsoft.com/office/drawing/2014/main" id="{C95C7BD4-22F0-46D0-976A-4091A73FDF6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03" name="Image 102">
          <a:extLst>
            <a:ext uri="{FF2B5EF4-FFF2-40B4-BE49-F238E27FC236}">
              <a16:creationId xmlns:a16="http://schemas.microsoft.com/office/drawing/2014/main" id="{06EF1B13-B294-4102-8F7C-69BC48FF92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8709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04" name="Picture 4">
          <a:extLst>
            <a:ext uri="{FF2B5EF4-FFF2-40B4-BE49-F238E27FC236}">
              <a16:creationId xmlns:a16="http://schemas.microsoft.com/office/drawing/2014/main" id="{6CB7932D-0227-4849-B361-F73D7F43728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05" name="Image 104">
          <a:extLst>
            <a:ext uri="{FF2B5EF4-FFF2-40B4-BE49-F238E27FC236}">
              <a16:creationId xmlns:a16="http://schemas.microsoft.com/office/drawing/2014/main" id="{0C0970D0-B49F-4A6F-8D2F-4CBFE2ADCB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8709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06" name="Picture 4">
          <a:extLst>
            <a:ext uri="{FF2B5EF4-FFF2-40B4-BE49-F238E27FC236}">
              <a16:creationId xmlns:a16="http://schemas.microsoft.com/office/drawing/2014/main" id="{39AE1EF3-5269-4C81-84F7-CAF7383883D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07" name="Image 106">
          <a:extLst>
            <a:ext uri="{FF2B5EF4-FFF2-40B4-BE49-F238E27FC236}">
              <a16:creationId xmlns:a16="http://schemas.microsoft.com/office/drawing/2014/main" id="{28081094-2EF0-46DB-81E7-E32F06AEC7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8709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08" name="Picture 4">
          <a:extLst>
            <a:ext uri="{FF2B5EF4-FFF2-40B4-BE49-F238E27FC236}">
              <a16:creationId xmlns:a16="http://schemas.microsoft.com/office/drawing/2014/main" id="{56786E59-C049-4A92-B48F-830A3280965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09" name="Image 108">
          <a:extLst>
            <a:ext uri="{FF2B5EF4-FFF2-40B4-BE49-F238E27FC236}">
              <a16:creationId xmlns:a16="http://schemas.microsoft.com/office/drawing/2014/main" id="{A0F26DAF-7A85-4366-A7C9-BFB34EC738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8709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10" name="Picture 4">
          <a:extLst>
            <a:ext uri="{FF2B5EF4-FFF2-40B4-BE49-F238E27FC236}">
              <a16:creationId xmlns:a16="http://schemas.microsoft.com/office/drawing/2014/main" id="{A28CD2B7-5F65-48FA-8FB1-F1531EE988A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11" name="Image 110">
          <a:extLst>
            <a:ext uri="{FF2B5EF4-FFF2-40B4-BE49-F238E27FC236}">
              <a16:creationId xmlns:a16="http://schemas.microsoft.com/office/drawing/2014/main" id="{D2E9DB6C-8542-429F-9D92-FE6C678E4A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8709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12" name="Picture 4">
          <a:extLst>
            <a:ext uri="{FF2B5EF4-FFF2-40B4-BE49-F238E27FC236}">
              <a16:creationId xmlns:a16="http://schemas.microsoft.com/office/drawing/2014/main" id="{5B83026D-D36D-49D3-91C3-71072358837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13" name="Image 112">
          <a:extLst>
            <a:ext uri="{FF2B5EF4-FFF2-40B4-BE49-F238E27FC236}">
              <a16:creationId xmlns:a16="http://schemas.microsoft.com/office/drawing/2014/main" id="{20C60C1C-69BA-44A2-A0BD-8C2EA7827A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8709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14" name="Picture 4">
          <a:extLst>
            <a:ext uri="{FF2B5EF4-FFF2-40B4-BE49-F238E27FC236}">
              <a16:creationId xmlns:a16="http://schemas.microsoft.com/office/drawing/2014/main" id="{25786DAF-CC47-4A77-A979-40C04BFE2B8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15" name="Image 114">
          <a:extLst>
            <a:ext uri="{FF2B5EF4-FFF2-40B4-BE49-F238E27FC236}">
              <a16:creationId xmlns:a16="http://schemas.microsoft.com/office/drawing/2014/main" id="{A46F23CD-F943-4A37-A903-2435BC3EB0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8709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16" name="Picture 4">
          <a:extLst>
            <a:ext uri="{FF2B5EF4-FFF2-40B4-BE49-F238E27FC236}">
              <a16:creationId xmlns:a16="http://schemas.microsoft.com/office/drawing/2014/main" id="{1D18BBFD-3A15-44B4-8417-C6E997C8B62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17" name="Image 116">
          <a:extLst>
            <a:ext uri="{FF2B5EF4-FFF2-40B4-BE49-F238E27FC236}">
              <a16:creationId xmlns:a16="http://schemas.microsoft.com/office/drawing/2014/main" id="{353ECC0E-13F8-4E4C-A647-D0CED727B1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8709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18" name="Picture 4">
          <a:extLst>
            <a:ext uri="{FF2B5EF4-FFF2-40B4-BE49-F238E27FC236}">
              <a16:creationId xmlns:a16="http://schemas.microsoft.com/office/drawing/2014/main" id="{43B2A212-A67E-4B09-AB20-9FBBF5750B9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19" name="Image 118">
          <a:extLst>
            <a:ext uri="{FF2B5EF4-FFF2-40B4-BE49-F238E27FC236}">
              <a16:creationId xmlns:a16="http://schemas.microsoft.com/office/drawing/2014/main" id="{30EB5684-7C57-4AED-969B-3570F835DA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8709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20" name="Picture 4">
          <a:extLst>
            <a:ext uri="{FF2B5EF4-FFF2-40B4-BE49-F238E27FC236}">
              <a16:creationId xmlns:a16="http://schemas.microsoft.com/office/drawing/2014/main" id="{79E54AD8-1509-4472-892D-D2E9596C65F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21" name="Image 120">
          <a:extLst>
            <a:ext uri="{FF2B5EF4-FFF2-40B4-BE49-F238E27FC236}">
              <a16:creationId xmlns:a16="http://schemas.microsoft.com/office/drawing/2014/main" id="{F1D6725E-790F-4257-A793-69919B5C04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8709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22" name="Picture 4">
          <a:extLst>
            <a:ext uri="{FF2B5EF4-FFF2-40B4-BE49-F238E27FC236}">
              <a16:creationId xmlns:a16="http://schemas.microsoft.com/office/drawing/2014/main" id="{1B09B39F-48BF-43AE-B848-0785C11AB62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23" name="Image 122">
          <a:extLst>
            <a:ext uri="{FF2B5EF4-FFF2-40B4-BE49-F238E27FC236}">
              <a16:creationId xmlns:a16="http://schemas.microsoft.com/office/drawing/2014/main" id="{4BFF98BD-FF22-440E-BD37-D70C2AD16A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8709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24" name="Picture 4">
          <a:extLst>
            <a:ext uri="{FF2B5EF4-FFF2-40B4-BE49-F238E27FC236}">
              <a16:creationId xmlns:a16="http://schemas.microsoft.com/office/drawing/2014/main" id="{8C594D0D-C133-4337-B33F-6DEDFB353D6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25" name="Image 124">
          <a:extLst>
            <a:ext uri="{FF2B5EF4-FFF2-40B4-BE49-F238E27FC236}">
              <a16:creationId xmlns:a16="http://schemas.microsoft.com/office/drawing/2014/main" id="{366A8638-37D4-4392-88AB-FE9A1D34B0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8709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26" name="Picture 4">
          <a:extLst>
            <a:ext uri="{FF2B5EF4-FFF2-40B4-BE49-F238E27FC236}">
              <a16:creationId xmlns:a16="http://schemas.microsoft.com/office/drawing/2014/main" id="{C2D70C53-9AAD-49EA-8746-12FD4953449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27" name="Image 126">
          <a:extLst>
            <a:ext uri="{FF2B5EF4-FFF2-40B4-BE49-F238E27FC236}">
              <a16:creationId xmlns:a16="http://schemas.microsoft.com/office/drawing/2014/main" id="{07477920-63FA-4279-8332-9AEF67BFAA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8709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28" name="Picture 4">
          <a:extLst>
            <a:ext uri="{FF2B5EF4-FFF2-40B4-BE49-F238E27FC236}">
              <a16:creationId xmlns:a16="http://schemas.microsoft.com/office/drawing/2014/main" id="{EE167FB1-B32C-4A9B-B5CF-65BCCCA89FD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29" name="Image 128">
          <a:extLst>
            <a:ext uri="{FF2B5EF4-FFF2-40B4-BE49-F238E27FC236}">
              <a16:creationId xmlns:a16="http://schemas.microsoft.com/office/drawing/2014/main" id="{9E591038-A67D-491B-9B21-FF5DCCA9C1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8709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30" name="Picture 4">
          <a:extLst>
            <a:ext uri="{FF2B5EF4-FFF2-40B4-BE49-F238E27FC236}">
              <a16:creationId xmlns:a16="http://schemas.microsoft.com/office/drawing/2014/main" id="{0FE65C54-9E4B-4EC2-8DB3-9F5DB47BCA2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31" name="Picture 4">
          <a:extLst>
            <a:ext uri="{FF2B5EF4-FFF2-40B4-BE49-F238E27FC236}">
              <a16:creationId xmlns:a16="http://schemas.microsoft.com/office/drawing/2014/main" id="{0F17BA63-F7C8-49A6-A000-A688B56C853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32" name="Picture 4">
          <a:extLst>
            <a:ext uri="{FF2B5EF4-FFF2-40B4-BE49-F238E27FC236}">
              <a16:creationId xmlns:a16="http://schemas.microsoft.com/office/drawing/2014/main" id="{540D732E-19CB-4067-91E3-E342DBF40D4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33" name="Picture 4">
          <a:extLst>
            <a:ext uri="{FF2B5EF4-FFF2-40B4-BE49-F238E27FC236}">
              <a16:creationId xmlns:a16="http://schemas.microsoft.com/office/drawing/2014/main" id="{AF9C81BE-B013-4AEF-93A4-7FADD044BD0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34" name="Picture 4">
          <a:extLst>
            <a:ext uri="{FF2B5EF4-FFF2-40B4-BE49-F238E27FC236}">
              <a16:creationId xmlns:a16="http://schemas.microsoft.com/office/drawing/2014/main" id="{C5FC4E43-D44C-437F-9663-BCCFB5226E1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35" name="Picture 4">
          <a:extLst>
            <a:ext uri="{FF2B5EF4-FFF2-40B4-BE49-F238E27FC236}">
              <a16:creationId xmlns:a16="http://schemas.microsoft.com/office/drawing/2014/main" id="{ECEE36D9-4DA1-4748-8EAB-19C5BA4B7F6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36" name="Picture 4">
          <a:extLst>
            <a:ext uri="{FF2B5EF4-FFF2-40B4-BE49-F238E27FC236}">
              <a16:creationId xmlns:a16="http://schemas.microsoft.com/office/drawing/2014/main" id="{B714117F-DEA3-4D9B-A944-644DABA6230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37" name="Picture 4">
          <a:extLst>
            <a:ext uri="{FF2B5EF4-FFF2-40B4-BE49-F238E27FC236}">
              <a16:creationId xmlns:a16="http://schemas.microsoft.com/office/drawing/2014/main" id="{AD7260D5-FFFC-411F-AAE0-C9CEEA0B811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38" name="Picture 4">
          <a:extLst>
            <a:ext uri="{FF2B5EF4-FFF2-40B4-BE49-F238E27FC236}">
              <a16:creationId xmlns:a16="http://schemas.microsoft.com/office/drawing/2014/main" id="{43637D31-D7F3-45B8-B63A-03DF1E04EB5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39" name="Picture 4">
          <a:extLst>
            <a:ext uri="{FF2B5EF4-FFF2-40B4-BE49-F238E27FC236}">
              <a16:creationId xmlns:a16="http://schemas.microsoft.com/office/drawing/2014/main" id="{8D974AE8-8F57-451A-A2C4-902605FEE3B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40" name="Picture 4">
          <a:extLst>
            <a:ext uri="{FF2B5EF4-FFF2-40B4-BE49-F238E27FC236}">
              <a16:creationId xmlns:a16="http://schemas.microsoft.com/office/drawing/2014/main" id="{7778FE7B-6C5E-431B-9C95-F382BCB3C1D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41" name="Picture 4">
          <a:extLst>
            <a:ext uri="{FF2B5EF4-FFF2-40B4-BE49-F238E27FC236}">
              <a16:creationId xmlns:a16="http://schemas.microsoft.com/office/drawing/2014/main" id="{5BD9B1B1-955C-488E-B69D-F23B1DC2814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42" name="Picture 4">
          <a:extLst>
            <a:ext uri="{FF2B5EF4-FFF2-40B4-BE49-F238E27FC236}">
              <a16:creationId xmlns:a16="http://schemas.microsoft.com/office/drawing/2014/main" id="{EB448ED5-6C24-4778-BF95-934217BD53C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43" name="Picture 4">
          <a:extLst>
            <a:ext uri="{FF2B5EF4-FFF2-40B4-BE49-F238E27FC236}">
              <a16:creationId xmlns:a16="http://schemas.microsoft.com/office/drawing/2014/main" id="{101A4551-CA0B-45B8-B19B-DEF3F80CF24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44" name="Picture 4">
          <a:extLst>
            <a:ext uri="{FF2B5EF4-FFF2-40B4-BE49-F238E27FC236}">
              <a16:creationId xmlns:a16="http://schemas.microsoft.com/office/drawing/2014/main" id="{106BBA12-CE7F-40E7-BCEC-CD7E1A83F59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45" name="Picture 4">
          <a:extLst>
            <a:ext uri="{FF2B5EF4-FFF2-40B4-BE49-F238E27FC236}">
              <a16:creationId xmlns:a16="http://schemas.microsoft.com/office/drawing/2014/main" id="{DB373229-BACD-4A3B-B596-58E2DCBC33A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46" name="Picture 4">
          <a:extLst>
            <a:ext uri="{FF2B5EF4-FFF2-40B4-BE49-F238E27FC236}">
              <a16:creationId xmlns:a16="http://schemas.microsoft.com/office/drawing/2014/main" id="{3B55017B-BF0D-4FF8-8F7F-5A726CA2C0B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47" name="Picture 4">
          <a:extLst>
            <a:ext uri="{FF2B5EF4-FFF2-40B4-BE49-F238E27FC236}">
              <a16:creationId xmlns:a16="http://schemas.microsoft.com/office/drawing/2014/main" id="{214CDA27-0B7D-4CAA-99CE-405B51A853C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48" name="Picture 4">
          <a:extLst>
            <a:ext uri="{FF2B5EF4-FFF2-40B4-BE49-F238E27FC236}">
              <a16:creationId xmlns:a16="http://schemas.microsoft.com/office/drawing/2014/main" id="{CCE93924-032E-4AA6-95C1-BAD83089795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49" name="Picture 4">
          <a:extLst>
            <a:ext uri="{FF2B5EF4-FFF2-40B4-BE49-F238E27FC236}">
              <a16:creationId xmlns:a16="http://schemas.microsoft.com/office/drawing/2014/main" id="{0646FE0E-1BBB-4904-94BB-08B0DE85679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239486</xdr:colOff>
      <xdr:row>9</xdr:row>
      <xdr:rowOff>11272</xdr:rowOff>
    </xdr:from>
    <xdr:to>
      <xdr:col>0</xdr:col>
      <xdr:colOff>833171</xdr:colOff>
      <xdr:row>9</xdr:row>
      <xdr:rowOff>606243</xdr:rowOff>
    </xdr:to>
    <xdr:pic>
      <xdr:nvPicPr>
        <xdr:cNvPr id="154" name="Picture 2">
          <a:extLst>
            <a:ext uri="{FF2B5EF4-FFF2-40B4-BE49-F238E27FC236}">
              <a16:creationId xmlns:a16="http://schemas.microsoft.com/office/drawing/2014/main" id="{A7C93CC1-EC00-4A54-B7E6-753A203C12D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06" t="24305" r="21814" b="56077"/>
        <a:stretch/>
      </xdr:blipFill>
      <xdr:spPr bwMode="auto">
        <a:xfrm>
          <a:off x="239486" y="2327752"/>
          <a:ext cx="593685" cy="589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234521</xdr:colOff>
      <xdr:row>14</xdr:row>
      <xdr:rowOff>0</xdr:rowOff>
    </xdr:from>
    <xdr:to>
      <xdr:col>0</xdr:col>
      <xdr:colOff>818540</xdr:colOff>
      <xdr:row>14</xdr:row>
      <xdr:rowOff>557785</xdr:rowOff>
    </xdr:to>
    <xdr:pic>
      <xdr:nvPicPr>
        <xdr:cNvPr id="155" name="Picture 2">
          <a:extLst>
            <a:ext uri="{FF2B5EF4-FFF2-40B4-BE49-F238E27FC236}">
              <a16:creationId xmlns:a16="http://schemas.microsoft.com/office/drawing/2014/main" id="{49B780E1-B3E1-454B-8760-E91374F069A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26" t="26038" r="34218" b="56077"/>
        <a:stretch/>
      </xdr:blipFill>
      <xdr:spPr bwMode="auto">
        <a:xfrm>
          <a:off x="234521" y="4655820"/>
          <a:ext cx="584019" cy="557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235837</xdr:colOff>
      <xdr:row>17</xdr:row>
      <xdr:rowOff>174172</xdr:rowOff>
    </xdr:from>
    <xdr:to>
      <xdr:col>0</xdr:col>
      <xdr:colOff>825684</xdr:colOff>
      <xdr:row>20</xdr:row>
      <xdr:rowOff>19901</xdr:rowOff>
    </xdr:to>
    <xdr:pic>
      <xdr:nvPicPr>
        <xdr:cNvPr id="158" name="Picture 2">
          <a:extLst>
            <a:ext uri="{FF2B5EF4-FFF2-40B4-BE49-F238E27FC236}">
              <a16:creationId xmlns:a16="http://schemas.microsoft.com/office/drawing/2014/main" id="{180C4139-D9D8-4843-9AAB-4680F8AE93B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81" t="24305" r="67708" b="56077"/>
        <a:stretch/>
      </xdr:blipFill>
      <xdr:spPr bwMode="auto">
        <a:xfrm>
          <a:off x="235837" y="6475912"/>
          <a:ext cx="589847" cy="5772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60" name="Picture 4">
          <a:extLst>
            <a:ext uri="{FF2B5EF4-FFF2-40B4-BE49-F238E27FC236}">
              <a16:creationId xmlns:a16="http://schemas.microsoft.com/office/drawing/2014/main" id="{FE543F09-ACFB-4ADD-8F47-96CBFFAAC08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61" name="Picture 4">
          <a:extLst>
            <a:ext uri="{FF2B5EF4-FFF2-40B4-BE49-F238E27FC236}">
              <a16:creationId xmlns:a16="http://schemas.microsoft.com/office/drawing/2014/main" id="{2C161DB3-A100-465C-8AF4-B70E633DA6B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326572</xdr:colOff>
      <xdr:row>22</xdr:row>
      <xdr:rowOff>196828</xdr:rowOff>
    </xdr:from>
    <xdr:to>
      <xdr:col>0</xdr:col>
      <xdr:colOff>805544</xdr:colOff>
      <xdr:row>24</xdr:row>
      <xdr:rowOff>137912</xdr:rowOff>
    </xdr:to>
    <xdr:pic>
      <xdr:nvPicPr>
        <xdr:cNvPr id="162" name="Picture 2">
          <a:extLst>
            <a:ext uri="{FF2B5EF4-FFF2-40B4-BE49-F238E27FC236}">
              <a16:creationId xmlns:a16="http://schemas.microsoft.com/office/drawing/2014/main" id="{B305D668-67CE-4F52-BC91-81B991A21D3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06" t="24305" r="21814" b="56077"/>
        <a:stretch/>
      </xdr:blipFill>
      <xdr:spPr bwMode="auto">
        <a:xfrm>
          <a:off x="326572" y="7824448"/>
          <a:ext cx="478972" cy="413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119744</xdr:colOff>
      <xdr:row>27</xdr:row>
      <xdr:rowOff>2442</xdr:rowOff>
    </xdr:from>
    <xdr:to>
      <xdr:col>0</xdr:col>
      <xdr:colOff>489858</xdr:colOff>
      <xdr:row>28</xdr:row>
      <xdr:rowOff>11807</xdr:rowOff>
    </xdr:to>
    <xdr:pic>
      <xdr:nvPicPr>
        <xdr:cNvPr id="163" name="Picture 2">
          <a:extLst>
            <a:ext uri="{FF2B5EF4-FFF2-40B4-BE49-F238E27FC236}">
              <a16:creationId xmlns:a16="http://schemas.microsoft.com/office/drawing/2014/main" id="{C5DCA67E-9847-4A21-B9A9-C06AECC7CED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26" t="26038" r="34218" b="56077"/>
        <a:stretch/>
      </xdr:blipFill>
      <xdr:spPr bwMode="auto">
        <a:xfrm>
          <a:off x="119744" y="8795922"/>
          <a:ext cx="370114" cy="367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633844</xdr:colOff>
      <xdr:row>26</xdr:row>
      <xdr:rowOff>174170</xdr:rowOff>
    </xdr:from>
    <xdr:to>
      <xdr:col>0</xdr:col>
      <xdr:colOff>1007208</xdr:colOff>
      <xdr:row>27</xdr:row>
      <xdr:rowOff>334541</xdr:rowOff>
    </xdr:to>
    <xdr:pic>
      <xdr:nvPicPr>
        <xdr:cNvPr id="164" name="Picture 2">
          <a:extLst>
            <a:ext uri="{FF2B5EF4-FFF2-40B4-BE49-F238E27FC236}">
              <a16:creationId xmlns:a16="http://schemas.microsoft.com/office/drawing/2014/main" id="{EC663870-3505-4698-A25D-3392F16D49F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81" t="24305" r="67708" b="56077"/>
        <a:stretch/>
      </xdr:blipFill>
      <xdr:spPr bwMode="auto">
        <a:xfrm>
          <a:off x="633844" y="8777150"/>
          <a:ext cx="373364" cy="3813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65" name="Picture 4">
          <a:extLst>
            <a:ext uri="{FF2B5EF4-FFF2-40B4-BE49-F238E27FC236}">
              <a16:creationId xmlns:a16="http://schemas.microsoft.com/office/drawing/2014/main" id="{CE705597-5A72-4327-86ED-2D53E776507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66" name="Picture 4">
          <a:extLst>
            <a:ext uri="{FF2B5EF4-FFF2-40B4-BE49-F238E27FC236}">
              <a16:creationId xmlns:a16="http://schemas.microsoft.com/office/drawing/2014/main" id="{BD82FFA7-3C5B-4B8F-9CEE-209C01DBAC3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67" name="Picture 4">
          <a:extLst>
            <a:ext uri="{FF2B5EF4-FFF2-40B4-BE49-F238E27FC236}">
              <a16:creationId xmlns:a16="http://schemas.microsoft.com/office/drawing/2014/main" id="{722DECAF-E6F3-4627-AD90-4E366F3B75E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68" name="Picture 4">
          <a:extLst>
            <a:ext uri="{FF2B5EF4-FFF2-40B4-BE49-F238E27FC236}">
              <a16:creationId xmlns:a16="http://schemas.microsoft.com/office/drawing/2014/main" id="{C10DD70E-B80D-4EBF-9A60-AAFF4019A10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69" name="Picture 4">
          <a:extLst>
            <a:ext uri="{FF2B5EF4-FFF2-40B4-BE49-F238E27FC236}">
              <a16:creationId xmlns:a16="http://schemas.microsoft.com/office/drawing/2014/main" id="{AF1457C7-8388-485D-864A-4A8B9ED7F03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70" name="Picture 4">
          <a:extLst>
            <a:ext uri="{FF2B5EF4-FFF2-40B4-BE49-F238E27FC236}">
              <a16:creationId xmlns:a16="http://schemas.microsoft.com/office/drawing/2014/main" id="{D64C8DD3-539C-4F90-921D-F5F8BEE775F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71" name="Picture 4">
          <a:extLst>
            <a:ext uri="{FF2B5EF4-FFF2-40B4-BE49-F238E27FC236}">
              <a16:creationId xmlns:a16="http://schemas.microsoft.com/office/drawing/2014/main" id="{EF125927-99B2-47BB-802B-EF475EB38F7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72" name="Picture 4">
          <a:extLst>
            <a:ext uri="{FF2B5EF4-FFF2-40B4-BE49-F238E27FC236}">
              <a16:creationId xmlns:a16="http://schemas.microsoft.com/office/drawing/2014/main" id="{4A529C61-FDD8-46D6-A0DE-47024479171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73" name="Picture 4">
          <a:extLst>
            <a:ext uri="{FF2B5EF4-FFF2-40B4-BE49-F238E27FC236}">
              <a16:creationId xmlns:a16="http://schemas.microsoft.com/office/drawing/2014/main" id="{3D158193-0A2A-459E-BF23-719BD592A88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74" name="Picture 4">
          <a:extLst>
            <a:ext uri="{FF2B5EF4-FFF2-40B4-BE49-F238E27FC236}">
              <a16:creationId xmlns:a16="http://schemas.microsoft.com/office/drawing/2014/main" id="{B65263C9-E1FD-49C3-A225-82884407D1D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75" name="Picture 4">
          <a:extLst>
            <a:ext uri="{FF2B5EF4-FFF2-40B4-BE49-F238E27FC236}">
              <a16:creationId xmlns:a16="http://schemas.microsoft.com/office/drawing/2014/main" id="{8300CC9C-0997-49E3-ADE5-9C144A48635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76" name="Picture 4">
          <a:extLst>
            <a:ext uri="{FF2B5EF4-FFF2-40B4-BE49-F238E27FC236}">
              <a16:creationId xmlns:a16="http://schemas.microsoft.com/office/drawing/2014/main" id="{95B29A74-B601-4A64-9F90-DD363957F32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77" name="Picture 4">
          <a:extLst>
            <a:ext uri="{FF2B5EF4-FFF2-40B4-BE49-F238E27FC236}">
              <a16:creationId xmlns:a16="http://schemas.microsoft.com/office/drawing/2014/main" id="{6CD9E2E3-72B6-420B-AF1B-C31144C5175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78" name="Picture 4">
          <a:extLst>
            <a:ext uri="{FF2B5EF4-FFF2-40B4-BE49-F238E27FC236}">
              <a16:creationId xmlns:a16="http://schemas.microsoft.com/office/drawing/2014/main" id="{B33284F5-CA80-40B3-AC30-421535FD350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79" name="Picture 4">
          <a:extLst>
            <a:ext uri="{FF2B5EF4-FFF2-40B4-BE49-F238E27FC236}">
              <a16:creationId xmlns:a16="http://schemas.microsoft.com/office/drawing/2014/main" id="{353791EB-22CD-4123-91F0-7EF24E9DEDD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80" name="Picture 4">
          <a:extLst>
            <a:ext uri="{FF2B5EF4-FFF2-40B4-BE49-F238E27FC236}">
              <a16:creationId xmlns:a16="http://schemas.microsoft.com/office/drawing/2014/main" id="{BD0861C7-7E8F-4452-B2BA-A1F77E63F1E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81" name="Picture 4">
          <a:extLst>
            <a:ext uri="{FF2B5EF4-FFF2-40B4-BE49-F238E27FC236}">
              <a16:creationId xmlns:a16="http://schemas.microsoft.com/office/drawing/2014/main" id="{BA559309-1F35-4268-8EAA-E00C141911E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82" name="Picture 4">
          <a:extLst>
            <a:ext uri="{FF2B5EF4-FFF2-40B4-BE49-F238E27FC236}">
              <a16:creationId xmlns:a16="http://schemas.microsoft.com/office/drawing/2014/main" id="{66E410D6-8324-4F61-A90D-BB04FCA4326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83" name="Picture 4">
          <a:extLst>
            <a:ext uri="{FF2B5EF4-FFF2-40B4-BE49-F238E27FC236}">
              <a16:creationId xmlns:a16="http://schemas.microsoft.com/office/drawing/2014/main" id="{9845ACAA-4966-4179-ADF8-553BFF63D69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84" name="Picture 4">
          <a:extLst>
            <a:ext uri="{FF2B5EF4-FFF2-40B4-BE49-F238E27FC236}">
              <a16:creationId xmlns:a16="http://schemas.microsoft.com/office/drawing/2014/main" id="{0CEC6B06-9242-4F08-99EC-8182C65FC2C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85" name="Picture 4">
          <a:extLst>
            <a:ext uri="{FF2B5EF4-FFF2-40B4-BE49-F238E27FC236}">
              <a16:creationId xmlns:a16="http://schemas.microsoft.com/office/drawing/2014/main" id="{4B6851AE-3B4B-41D4-8C8A-8510A32524D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86" name="Picture 4">
          <a:extLst>
            <a:ext uri="{FF2B5EF4-FFF2-40B4-BE49-F238E27FC236}">
              <a16:creationId xmlns:a16="http://schemas.microsoft.com/office/drawing/2014/main" id="{6B684125-D0DE-49D2-A2F7-94DF1990C1E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87" name="Picture 4">
          <a:extLst>
            <a:ext uri="{FF2B5EF4-FFF2-40B4-BE49-F238E27FC236}">
              <a16:creationId xmlns:a16="http://schemas.microsoft.com/office/drawing/2014/main" id="{685F8997-31F7-4E9E-883A-1EAA0AA9A06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88" name="Picture 4">
          <a:extLst>
            <a:ext uri="{FF2B5EF4-FFF2-40B4-BE49-F238E27FC236}">
              <a16:creationId xmlns:a16="http://schemas.microsoft.com/office/drawing/2014/main" id="{872EB0DE-3E8B-43AC-BE9F-812D1C75B3D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89" name="Picture 4">
          <a:extLst>
            <a:ext uri="{FF2B5EF4-FFF2-40B4-BE49-F238E27FC236}">
              <a16:creationId xmlns:a16="http://schemas.microsoft.com/office/drawing/2014/main" id="{E4E872A3-5E37-41DD-BC9F-0AE4F45F1C3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90" name="Picture 4">
          <a:extLst>
            <a:ext uri="{FF2B5EF4-FFF2-40B4-BE49-F238E27FC236}">
              <a16:creationId xmlns:a16="http://schemas.microsoft.com/office/drawing/2014/main" id="{FA8170E9-9812-4FF1-93A9-786F4E78747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91" name="Picture 4">
          <a:extLst>
            <a:ext uri="{FF2B5EF4-FFF2-40B4-BE49-F238E27FC236}">
              <a16:creationId xmlns:a16="http://schemas.microsoft.com/office/drawing/2014/main" id="{68BF3E8E-26CC-4F47-AC94-E8C60F6051A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92" name="Picture 4">
          <a:extLst>
            <a:ext uri="{FF2B5EF4-FFF2-40B4-BE49-F238E27FC236}">
              <a16:creationId xmlns:a16="http://schemas.microsoft.com/office/drawing/2014/main" id="{3D964532-531C-4C2C-A4B9-6823FBCC9B5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93" name="Picture 4">
          <a:extLst>
            <a:ext uri="{FF2B5EF4-FFF2-40B4-BE49-F238E27FC236}">
              <a16:creationId xmlns:a16="http://schemas.microsoft.com/office/drawing/2014/main" id="{FC1C4302-E0FD-4AF5-9184-A0A914D2FD8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94" name="Picture 4">
          <a:extLst>
            <a:ext uri="{FF2B5EF4-FFF2-40B4-BE49-F238E27FC236}">
              <a16:creationId xmlns:a16="http://schemas.microsoft.com/office/drawing/2014/main" id="{3D43A5D1-DCC3-406F-A316-69E8EA47651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95" name="Picture 4">
          <a:extLst>
            <a:ext uri="{FF2B5EF4-FFF2-40B4-BE49-F238E27FC236}">
              <a16:creationId xmlns:a16="http://schemas.microsoft.com/office/drawing/2014/main" id="{A24C7A2A-DE06-4C62-B1EF-C633B278944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96" name="Picture 4">
          <a:extLst>
            <a:ext uri="{FF2B5EF4-FFF2-40B4-BE49-F238E27FC236}">
              <a16:creationId xmlns:a16="http://schemas.microsoft.com/office/drawing/2014/main" id="{BD3082B9-E1DE-4469-A54D-315DB2EC992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97" name="Picture 4">
          <a:extLst>
            <a:ext uri="{FF2B5EF4-FFF2-40B4-BE49-F238E27FC236}">
              <a16:creationId xmlns:a16="http://schemas.microsoft.com/office/drawing/2014/main" id="{A2F81176-D19C-461D-A738-3F9E195DDCA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98" name="Picture 4">
          <a:extLst>
            <a:ext uri="{FF2B5EF4-FFF2-40B4-BE49-F238E27FC236}">
              <a16:creationId xmlns:a16="http://schemas.microsoft.com/office/drawing/2014/main" id="{CEBF4F78-0CD4-40DA-BC97-D5168CA9B68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99" name="Picture 4">
          <a:extLst>
            <a:ext uri="{FF2B5EF4-FFF2-40B4-BE49-F238E27FC236}">
              <a16:creationId xmlns:a16="http://schemas.microsoft.com/office/drawing/2014/main" id="{F50DF064-34BD-4076-A318-3DD81040079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00" name="Picture 4">
          <a:extLst>
            <a:ext uri="{FF2B5EF4-FFF2-40B4-BE49-F238E27FC236}">
              <a16:creationId xmlns:a16="http://schemas.microsoft.com/office/drawing/2014/main" id="{208947FB-8497-4F00-B538-798F5464E34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01" name="Picture 4">
          <a:extLst>
            <a:ext uri="{FF2B5EF4-FFF2-40B4-BE49-F238E27FC236}">
              <a16:creationId xmlns:a16="http://schemas.microsoft.com/office/drawing/2014/main" id="{AFB88CB2-1163-4038-94BC-193E6B5B088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02" name="Picture 4">
          <a:extLst>
            <a:ext uri="{FF2B5EF4-FFF2-40B4-BE49-F238E27FC236}">
              <a16:creationId xmlns:a16="http://schemas.microsoft.com/office/drawing/2014/main" id="{B5A6C2DE-0577-43D2-A3C5-1FC3C690AD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03" name="Picture 4">
          <a:extLst>
            <a:ext uri="{FF2B5EF4-FFF2-40B4-BE49-F238E27FC236}">
              <a16:creationId xmlns:a16="http://schemas.microsoft.com/office/drawing/2014/main" id="{E1EF786B-CB06-4C86-B650-B1D683CE1EF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04" name="Picture 4">
          <a:extLst>
            <a:ext uri="{FF2B5EF4-FFF2-40B4-BE49-F238E27FC236}">
              <a16:creationId xmlns:a16="http://schemas.microsoft.com/office/drawing/2014/main" id="{D0371DA9-AE17-4BBD-9DD4-100FACE9813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05" name="Picture 4">
          <a:extLst>
            <a:ext uri="{FF2B5EF4-FFF2-40B4-BE49-F238E27FC236}">
              <a16:creationId xmlns:a16="http://schemas.microsoft.com/office/drawing/2014/main" id="{726849D0-6E11-4015-95D9-B2723CD4955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1819275</xdr:colOff>
      <xdr:row>1</xdr:row>
      <xdr:rowOff>250826</xdr:rowOff>
    </xdr:from>
    <xdr:to>
      <xdr:col>1</xdr:col>
      <xdr:colOff>2333731</xdr:colOff>
      <xdr:row>3</xdr:row>
      <xdr:rowOff>146157</xdr:rowOff>
    </xdr:to>
    <xdr:pic>
      <xdr:nvPicPr>
        <xdr:cNvPr id="208" name="Graphique 207" descr="Loupe">
          <a:extLst>
            <a:ext uri="{FF2B5EF4-FFF2-40B4-BE49-F238E27FC236}">
              <a16:creationId xmlns:a16="http://schemas.microsoft.com/office/drawing/2014/main" id="{EB0CAA10-CB01-4808-8541-5D76AA101D6D}"/>
            </a:ext>
            <a:ext uri="{147F2762-F138-4A5C-976F-8EAC2B608ADB}">
              <a16:predDERef xmlns:a16="http://schemas.microsoft.com/office/drawing/2014/main" pred="{176C5BB6-566E-47B0-875D-C3B6B30BA8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0"/>
            </a:ext>
          </a:extLst>
        </a:blip>
        <a:stretch>
          <a:fillRect/>
        </a:stretch>
      </xdr:blipFill>
      <xdr:spPr>
        <a:xfrm rot="4709703">
          <a:off x="2865438" y="557213"/>
          <a:ext cx="457306" cy="454131"/>
        </a:xfrm>
        <a:prstGeom prst="rect">
          <a:avLst/>
        </a:prstGeom>
      </xdr:spPr>
    </xdr:pic>
    <xdr:clientData/>
  </xdr:twoCellAnchor>
  <xdr:twoCellAnchor editAs="oneCell">
    <xdr:from>
      <xdr:col>1</xdr:col>
      <xdr:colOff>752475</xdr:colOff>
      <xdr:row>0</xdr:row>
      <xdr:rowOff>19050</xdr:rowOff>
    </xdr:from>
    <xdr:to>
      <xdr:col>1</xdr:col>
      <xdr:colOff>1850448</xdr:colOff>
      <xdr:row>3</xdr:row>
      <xdr:rowOff>143720</xdr:rowOff>
    </xdr:to>
    <xdr:pic>
      <xdr:nvPicPr>
        <xdr:cNvPr id="2" name="Image 1" descr="Brioche des rois">
          <a:extLst>
            <a:ext uri="{FF2B5EF4-FFF2-40B4-BE49-F238E27FC236}">
              <a16:creationId xmlns:a16="http://schemas.microsoft.com/office/drawing/2014/main" id="{63A2FCBC-9F04-450B-887E-E0F8D775D778}"/>
            </a:ext>
            <a:ext uri="{147F2762-F138-4A5C-976F-8EAC2B608ADB}">
              <a16:predDERef xmlns:a16="http://schemas.microsoft.com/office/drawing/2014/main" pred="{EB0CAA10-CB01-4808-8541-5D76AA101D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0800000" flipV="1">
          <a:off x="1800225" y="19050"/>
          <a:ext cx="1097973" cy="99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729937</xdr:colOff>
      <xdr:row>30</xdr:row>
      <xdr:rowOff>69849</xdr:rowOff>
    </xdr:from>
    <xdr:to>
      <xdr:col>1</xdr:col>
      <xdr:colOff>14852</xdr:colOff>
      <xdr:row>32</xdr:row>
      <xdr:rowOff>26367</xdr:rowOff>
    </xdr:to>
    <xdr:pic>
      <xdr:nvPicPr>
        <xdr:cNvPr id="206" name="Image 205">
          <a:extLst>
            <a:ext uri="{FF2B5EF4-FFF2-40B4-BE49-F238E27FC236}">
              <a16:creationId xmlns:a16="http://schemas.microsoft.com/office/drawing/2014/main" id="{F8A68C63-12F1-4E3E-BBF7-CD313D782E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9937" y="10143489"/>
          <a:ext cx="359335" cy="223218"/>
        </a:xfrm>
        <a:prstGeom prst="rect">
          <a:avLst/>
        </a:prstGeom>
      </xdr:spPr>
    </xdr:pic>
    <xdr:clientData/>
  </xdr:twoCellAnchor>
  <xdr:oneCellAnchor>
    <xdr:from>
      <xdr:col>3</xdr:col>
      <xdr:colOff>2434776</xdr:colOff>
      <xdr:row>30</xdr:row>
      <xdr:rowOff>65012</xdr:rowOff>
    </xdr:from>
    <xdr:ext cx="367786" cy="391584"/>
    <xdr:pic>
      <xdr:nvPicPr>
        <xdr:cNvPr id="209" name="Image 208">
          <a:extLst>
            <a:ext uri="{FF2B5EF4-FFF2-40B4-BE49-F238E27FC236}">
              <a16:creationId xmlns:a16="http://schemas.microsoft.com/office/drawing/2014/main" id="{E6EB4C6C-302A-4280-A4CF-343B68E387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91076" y="10136112"/>
          <a:ext cx="367786" cy="391584"/>
        </a:xfrm>
        <a:prstGeom prst="rect">
          <a:avLst/>
        </a:prstGeom>
      </xdr:spPr>
    </xdr:pic>
    <xdr:clientData/>
  </xdr:oneCellAnchor>
  <xdr:oneCellAnchor>
    <xdr:from>
      <xdr:col>1</xdr:col>
      <xdr:colOff>1784048</xdr:colOff>
      <xdr:row>30</xdr:row>
      <xdr:rowOff>48042</xdr:rowOff>
    </xdr:from>
    <xdr:ext cx="372472" cy="237406"/>
    <xdr:pic>
      <xdr:nvPicPr>
        <xdr:cNvPr id="210" name="Image 209">
          <a:extLst>
            <a:ext uri="{FF2B5EF4-FFF2-40B4-BE49-F238E27FC236}">
              <a16:creationId xmlns:a16="http://schemas.microsoft.com/office/drawing/2014/main" id="{21A07EBA-39E2-4115-95B6-C306EF6BFA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8468" y="10121682"/>
          <a:ext cx="372472" cy="237406"/>
        </a:xfrm>
        <a:prstGeom prst="rect">
          <a:avLst/>
        </a:prstGeom>
        <a:noFill/>
      </xdr:spPr>
    </xdr:pic>
    <xdr:clientData/>
  </xdr:oneCellAnchor>
  <xdr:oneCellAnchor>
    <xdr:from>
      <xdr:col>1</xdr:col>
      <xdr:colOff>1472645</xdr:colOff>
      <xdr:row>30</xdr:row>
      <xdr:rowOff>70810</xdr:rowOff>
    </xdr:from>
    <xdr:ext cx="379680" cy="193470"/>
    <xdr:pic>
      <xdr:nvPicPr>
        <xdr:cNvPr id="211" name="Image 210">
          <a:extLst>
            <a:ext uri="{FF2B5EF4-FFF2-40B4-BE49-F238E27FC236}">
              <a16:creationId xmlns:a16="http://schemas.microsoft.com/office/drawing/2014/main" id="{811118F4-E55F-417D-A8F8-C9972DCE3C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7065" y="10144450"/>
          <a:ext cx="379680" cy="193470"/>
        </a:xfrm>
        <a:prstGeom prst="rect">
          <a:avLst/>
        </a:prstGeom>
      </xdr:spPr>
    </xdr:pic>
    <xdr:clientData/>
  </xdr:oneCellAnchor>
  <xdr:twoCellAnchor editAs="oneCell">
    <xdr:from>
      <xdr:col>4</xdr:col>
      <xdr:colOff>655109</xdr:colOff>
      <xdr:row>9</xdr:row>
      <xdr:rowOff>479636</xdr:rowOff>
    </xdr:from>
    <xdr:to>
      <xdr:col>4</xdr:col>
      <xdr:colOff>1022895</xdr:colOff>
      <xdr:row>10</xdr:row>
      <xdr:rowOff>114300</xdr:rowOff>
    </xdr:to>
    <xdr:pic>
      <xdr:nvPicPr>
        <xdr:cNvPr id="212" name="Image 211">
          <a:extLst>
            <a:ext uri="{FF2B5EF4-FFF2-40B4-BE49-F238E27FC236}">
              <a16:creationId xmlns:a16="http://schemas.microsoft.com/office/drawing/2014/main" id="{4FDE4853-4AD1-4871-A92A-2E7F9A0851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49809" y="2841836"/>
          <a:ext cx="367786" cy="396664"/>
        </a:xfrm>
        <a:prstGeom prst="rect">
          <a:avLst/>
        </a:prstGeom>
      </xdr:spPr>
    </xdr:pic>
    <xdr:clientData/>
  </xdr:twoCellAnchor>
  <xdr:twoCellAnchor editAs="oneCell">
    <xdr:from>
      <xdr:col>4</xdr:col>
      <xdr:colOff>1079500</xdr:colOff>
      <xdr:row>9</xdr:row>
      <xdr:rowOff>406400</xdr:rowOff>
    </xdr:from>
    <xdr:to>
      <xdr:col>4</xdr:col>
      <xdr:colOff>1600200</xdr:colOff>
      <xdr:row>10</xdr:row>
      <xdr:rowOff>162560</xdr:rowOff>
    </xdr:to>
    <xdr:pic>
      <xdr:nvPicPr>
        <xdr:cNvPr id="213" name="Graphique 212" descr="Loupe">
          <a:extLst>
            <a:ext uri="{FF2B5EF4-FFF2-40B4-BE49-F238E27FC236}">
              <a16:creationId xmlns:a16="http://schemas.microsoft.com/office/drawing/2014/main" id="{29C0FEDA-929D-4356-A3B5-A87ABD6670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7"/>
            </a:ext>
          </a:extLst>
        </a:blip>
        <a:stretch>
          <a:fillRect/>
        </a:stretch>
      </xdr:blipFill>
      <xdr:spPr>
        <a:xfrm>
          <a:off x="9474200" y="2768600"/>
          <a:ext cx="520700" cy="518160"/>
        </a:xfrm>
        <a:prstGeom prst="rect">
          <a:avLst/>
        </a:prstGeom>
      </xdr:spPr>
    </xdr:pic>
    <xdr:clientData/>
  </xdr:twoCellAnchor>
  <xdr:twoCellAnchor editAs="oneCell">
    <xdr:from>
      <xdr:col>2</xdr:col>
      <xdr:colOff>2146300</xdr:colOff>
      <xdr:row>12</xdr:row>
      <xdr:rowOff>177800</xdr:rowOff>
    </xdr:from>
    <xdr:to>
      <xdr:col>3</xdr:col>
      <xdr:colOff>228600</xdr:colOff>
      <xdr:row>13</xdr:row>
      <xdr:rowOff>187960</xdr:rowOff>
    </xdr:to>
    <xdr:pic>
      <xdr:nvPicPr>
        <xdr:cNvPr id="214" name="Graphique 213" descr="Loupe">
          <a:extLst>
            <a:ext uri="{FF2B5EF4-FFF2-40B4-BE49-F238E27FC236}">
              <a16:creationId xmlns:a16="http://schemas.microsoft.com/office/drawing/2014/main" id="{9DD2F187-4D00-4EA2-B674-C8B030CB42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7"/>
            </a:ext>
          </a:extLst>
        </a:blip>
        <a:stretch>
          <a:fillRect/>
        </a:stretch>
      </xdr:blipFill>
      <xdr:spPr>
        <a:xfrm>
          <a:off x="5664200" y="4572000"/>
          <a:ext cx="520700" cy="518160"/>
        </a:xfrm>
        <a:prstGeom prst="rect">
          <a:avLst/>
        </a:prstGeom>
      </xdr:spPr>
    </xdr:pic>
    <xdr:clientData/>
  </xdr:twoCellAnchor>
  <xdr:twoCellAnchor>
    <xdr:from>
      <xdr:col>0</xdr:col>
      <xdr:colOff>38100</xdr:colOff>
      <xdr:row>27</xdr:row>
      <xdr:rowOff>251889</xdr:rowOff>
    </xdr:from>
    <xdr:to>
      <xdr:col>4</xdr:col>
      <xdr:colOff>326571</xdr:colOff>
      <xdr:row>28</xdr:row>
      <xdr:rowOff>117669</xdr:rowOff>
    </xdr:to>
    <xdr:sp macro="" textlink="">
      <xdr:nvSpPr>
        <xdr:cNvPr id="215" name="ZoneTexte 3">
          <a:extLst>
            <a:ext uri="{FF2B5EF4-FFF2-40B4-BE49-F238E27FC236}">
              <a16:creationId xmlns:a16="http://schemas.microsoft.com/office/drawing/2014/main" id="{C51DFE11-8FC5-4CFF-9D11-78E53EFC65C3}"/>
            </a:ext>
            <a:ext uri="{147F2762-F138-4A5C-976F-8EAC2B608ADB}">
              <a16:predDERef xmlns:a16="http://schemas.microsoft.com/office/drawing/2014/main" pred="{C95601F0-9241-4577-96B2-1AB6EE953245}"/>
            </a:ext>
          </a:extLst>
        </xdr:cNvPr>
        <xdr:cNvSpPr txBox="1"/>
      </xdr:nvSpPr>
      <xdr:spPr>
        <a:xfrm>
          <a:off x="38100" y="10310289"/>
          <a:ext cx="7672251" cy="24678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0</xdr:col>
      <xdr:colOff>38100</xdr:colOff>
      <xdr:row>26</xdr:row>
      <xdr:rowOff>104931</xdr:rowOff>
    </xdr:from>
    <xdr:to>
      <xdr:col>6</xdr:col>
      <xdr:colOff>551620</xdr:colOff>
      <xdr:row>27</xdr:row>
      <xdr:rowOff>123111</xdr:rowOff>
    </xdr:to>
    <xdr:sp macro="" textlink="">
      <xdr:nvSpPr>
        <xdr:cNvPr id="216" name="ZoneTexte 3">
          <a:extLst>
            <a:ext uri="{FF2B5EF4-FFF2-40B4-BE49-F238E27FC236}">
              <a16:creationId xmlns:a16="http://schemas.microsoft.com/office/drawing/2014/main" id="{0FEACDCF-3EAE-4BE4-84A2-DC0513E9D2A5}"/>
            </a:ext>
            <a:ext uri="{147F2762-F138-4A5C-976F-8EAC2B608ADB}">
              <a16:predDERef xmlns:a16="http://schemas.microsoft.com/office/drawing/2014/main" pred="{C4F9EEEF-9091-48E7-A5B5-6D6378D1A543}"/>
            </a:ext>
          </a:extLst>
        </xdr:cNvPr>
        <xdr:cNvSpPr txBox="1"/>
      </xdr:nvSpPr>
      <xdr:spPr>
        <a:xfrm>
          <a:off x="38100" y="9965211"/>
          <a:ext cx="12103540" cy="21630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0</xdr:col>
      <xdr:colOff>38100</xdr:colOff>
      <xdr:row>27</xdr:row>
      <xdr:rowOff>251889</xdr:rowOff>
    </xdr:from>
    <xdr:to>
      <xdr:col>4</xdr:col>
      <xdr:colOff>326571</xdr:colOff>
      <xdr:row>28</xdr:row>
      <xdr:rowOff>117669</xdr:rowOff>
    </xdr:to>
    <xdr:sp macro="" textlink="">
      <xdr:nvSpPr>
        <xdr:cNvPr id="217" name="ZoneTexte 3">
          <a:extLst>
            <a:ext uri="{FF2B5EF4-FFF2-40B4-BE49-F238E27FC236}">
              <a16:creationId xmlns:a16="http://schemas.microsoft.com/office/drawing/2014/main" id="{74D40E0B-3B1F-4F78-AF04-381291C74151}"/>
            </a:ext>
            <a:ext uri="{147F2762-F138-4A5C-976F-8EAC2B608ADB}">
              <a16:predDERef xmlns:a16="http://schemas.microsoft.com/office/drawing/2014/main" pred="{C95601F0-9241-4577-96B2-1AB6EE953245}"/>
            </a:ext>
          </a:extLst>
        </xdr:cNvPr>
        <xdr:cNvSpPr txBox="1"/>
      </xdr:nvSpPr>
      <xdr:spPr>
        <a:xfrm>
          <a:off x="38100" y="10310289"/>
          <a:ext cx="7672251" cy="24678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0</xdr:col>
      <xdr:colOff>38100</xdr:colOff>
      <xdr:row>26</xdr:row>
      <xdr:rowOff>104931</xdr:rowOff>
    </xdr:from>
    <xdr:to>
      <xdr:col>6</xdr:col>
      <xdr:colOff>551620</xdr:colOff>
      <xdr:row>27</xdr:row>
      <xdr:rowOff>123111</xdr:rowOff>
    </xdr:to>
    <xdr:sp macro="" textlink="">
      <xdr:nvSpPr>
        <xdr:cNvPr id="218" name="ZoneTexte 3">
          <a:extLst>
            <a:ext uri="{FF2B5EF4-FFF2-40B4-BE49-F238E27FC236}">
              <a16:creationId xmlns:a16="http://schemas.microsoft.com/office/drawing/2014/main" id="{1CE4246A-5D96-48FA-B748-FF963AA86E2D}"/>
            </a:ext>
            <a:ext uri="{147F2762-F138-4A5C-976F-8EAC2B608ADB}">
              <a16:predDERef xmlns:a16="http://schemas.microsoft.com/office/drawing/2014/main" pred="{C4F9EEEF-9091-48E7-A5B5-6D6378D1A543}"/>
            </a:ext>
          </a:extLst>
        </xdr:cNvPr>
        <xdr:cNvSpPr txBox="1"/>
      </xdr:nvSpPr>
      <xdr:spPr>
        <a:xfrm>
          <a:off x="38100" y="9965211"/>
          <a:ext cx="12103540" cy="21630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23</xdr:row>
      <xdr:rowOff>3779</xdr:rowOff>
    </xdr:from>
    <xdr:to>
      <xdr:col>6</xdr:col>
      <xdr:colOff>551619</xdr:colOff>
      <xdr:row>23</xdr:row>
      <xdr:rowOff>98612</xdr:rowOff>
    </xdr:to>
    <xdr:sp macro="" textlink="">
      <xdr:nvSpPr>
        <xdr:cNvPr id="219" name="ZoneTexte 3">
          <a:extLst>
            <a:ext uri="{FF2B5EF4-FFF2-40B4-BE49-F238E27FC236}">
              <a16:creationId xmlns:a16="http://schemas.microsoft.com/office/drawing/2014/main" id="{FA94059A-36F0-477A-BB97-0D2102AF5B56}"/>
            </a:ext>
          </a:extLst>
        </xdr:cNvPr>
        <xdr:cNvSpPr txBox="1"/>
      </xdr:nvSpPr>
      <xdr:spPr>
        <a:xfrm>
          <a:off x="4584997" y="8721059"/>
          <a:ext cx="755664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23</xdr:row>
      <xdr:rowOff>3779</xdr:rowOff>
    </xdr:from>
    <xdr:to>
      <xdr:col>6</xdr:col>
      <xdr:colOff>551619</xdr:colOff>
      <xdr:row>23</xdr:row>
      <xdr:rowOff>98612</xdr:rowOff>
    </xdr:to>
    <xdr:sp macro="" textlink="">
      <xdr:nvSpPr>
        <xdr:cNvPr id="220" name="ZoneTexte 3">
          <a:extLst>
            <a:ext uri="{FF2B5EF4-FFF2-40B4-BE49-F238E27FC236}">
              <a16:creationId xmlns:a16="http://schemas.microsoft.com/office/drawing/2014/main" id="{5117C942-6E5F-4EFD-A2F7-5E0A52393694}"/>
            </a:ext>
          </a:extLst>
        </xdr:cNvPr>
        <xdr:cNvSpPr txBox="1"/>
      </xdr:nvSpPr>
      <xdr:spPr>
        <a:xfrm>
          <a:off x="4584997" y="8721059"/>
          <a:ext cx="755664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23</xdr:row>
      <xdr:rowOff>3779</xdr:rowOff>
    </xdr:from>
    <xdr:to>
      <xdr:col>6</xdr:col>
      <xdr:colOff>551619</xdr:colOff>
      <xdr:row>23</xdr:row>
      <xdr:rowOff>98612</xdr:rowOff>
    </xdr:to>
    <xdr:sp macro="" textlink="">
      <xdr:nvSpPr>
        <xdr:cNvPr id="221" name="ZoneTexte 3">
          <a:extLst>
            <a:ext uri="{FF2B5EF4-FFF2-40B4-BE49-F238E27FC236}">
              <a16:creationId xmlns:a16="http://schemas.microsoft.com/office/drawing/2014/main" id="{8C0FF330-C268-44F6-943F-F261C38BBEE1}"/>
            </a:ext>
          </a:extLst>
        </xdr:cNvPr>
        <xdr:cNvSpPr txBox="1"/>
      </xdr:nvSpPr>
      <xdr:spPr>
        <a:xfrm>
          <a:off x="4584997" y="8721059"/>
          <a:ext cx="755664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23</xdr:row>
      <xdr:rowOff>3779</xdr:rowOff>
    </xdr:from>
    <xdr:to>
      <xdr:col>6</xdr:col>
      <xdr:colOff>551619</xdr:colOff>
      <xdr:row>23</xdr:row>
      <xdr:rowOff>98612</xdr:rowOff>
    </xdr:to>
    <xdr:sp macro="" textlink="">
      <xdr:nvSpPr>
        <xdr:cNvPr id="222" name="ZoneTexte 3">
          <a:extLst>
            <a:ext uri="{FF2B5EF4-FFF2-40B4-BE49-F238E27FC236}">
              <a16:creationId xmlns:a16="http://schemas.microsoft.com/office/drawing/2014/main" id="{B7F74D41-BCAB-4907-B7D2-767956D24C73}"/>
            </a:ext>
          </a:extLst>
        </xdr:cNvPr>
        <xdr:cNvSpPr txBox="1"/>
      </xdr:nvSpPr>
      <xdr:spPr>
        <a:xfrm>
          <a:off x="4584997" y="8721059"/>
          <a:ext cx="755664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23</xdr:row>
      <xdr:rowOff>3779</xdr:rowOff>
    </xdr:from>
    <xdr:to>
      <xdr:col>6</xdr:col>
      <xdr:colOff>551619</xdr:colOff>
      <xdr:row>23</xdr:row>
      <xdr:rowOff>98612</xdr:rowOff>
    </xdr:to>
    <xdr:sp macro="" textlink="">
      <xdr:nvSpPr>
        <xdr:cNvPr id="223" name="ZoneTexte 3">
          <a:extLst>
            <a:ext uri="{FF2B5EF4-FFF2-40B4-BE49-F238E27FC236}">
              <a16:creationId xmlns:a16="http://schemas.microsoft.com/office/drawing/2014/main" id="{1B588288-909F-4D91-B11B-584741D22AD2}"/>
            </a:ext>
          </a:extLst>
        </xdr:cNvPr>
        <xdr:cNvSpPr txBox="1"/>
      </xdr:nvSpPr>
      <xdr:spPr>
        <a:xfrm>
          <a:off x="4584997" y="8721059"/>
          <a:ext cx="755664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23</xdr:row>
      <xdr:rowOff>3779</xdr:rowOff>
    </xdr:from>
    <xdr:to>
      <xdr:col>6</xdr:col>
      <xdr:colOff>551619</xdr:colOff>
      <xdr:row>23</xdr:row>
      <xdr:rowOff>98612</xdr:rowOff>
    </xdr:to>
    <xdr:sp macro="" textlink="">
      <xdr:nvSpPr>
        <xdr:cNvPr id="224" name="ZoneTexte 3">
          <a:extLst>
            <a:ext uri="{FF2B5EF4-FFF2-40B4-BE49-F238E27FC236}">
              <a16:creationId xmlns:a16="http://schemas.microsoft.com/office/drawing/2014/main" id="{9F445A78-4534-400C-A96D-DD360B4CD2E3}"/>
            </a:ext>
          </a:extLst>
        </xdr:cNvPr>
        <xdr:cNvSpPr txBox="1"/>
      </xdr:nvSpPr>
      <xdr:spPr>
        <a:xfrm>
          <a:off x="4584997" y="8721059"/>
          <a:ext cx="755664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23</xdr:row>
      <xdr:rowOff>3779</xdr:rowOff>
    </xdr:from>
    <xdr:to>
      <xdr:col>6</xdr:col>
      <xdr:colOff>551619</xdr:colOff>
      <xdr:row>23</xdr:row>
      <xdr:rowOff>98612</xdr:rowOff>
    </xdr:to>
    <xdr:sp macro="" textlink="">
      <xdr:nvSpPr>
        <xdr:cNvPr id="225" name="ZoneTexte 3">
          <a:extLst>
            <a:ext uri="{FF2B5EF4-FFF2-40B4-BE49-F238E27FC236}">
              <a16:creationId xmlns:a16="http://schemas.microsoft.com/office/drawing/2014/main" id="{39F6DBB7-F010-4D8E-A003-CA070DC03B01}"/>
            </a:ext>
          </a:extLst>
        </xdr:cNvPr>
        <xdr:cNvSpPr txBox="1"/>
      </xdr:nvSpPr>
      <xdr:spPr>
        <a:xfrm>
          <a:off x="4584997" y="8721059"/>
          <a:ext cx="755664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23</xdr:row>
      <xdr:rowOff>3779</xdr:rowOff>
    </xdr:from>
    <xdr:to>
      <xdr:col>6</xdr:col>
      <xdr:colOff>551619</xdr:colOff>
      <xdr:row>23</xdr:row>
      <xdr:rowOff>98612</xdr:rowOff>
    </xdr:to>
    <xdr:sp macro="" textlink="">
      <xdr:nvSpPr>
        <xdr:cNvPr id="226" name="ZoneTexte 3">
          <a:extLst>
            <a:ext uri="{FF2B5EF4-FFF2-40B4-BE49-F238E27FC236}">
              <a16:creationId xmlns:a16="http://schemas.microsoft.com/office/drawing/2014/main" id="{0E78FEA3-8724-4619-85AF-422A73A26CC8}"/>
            </a:ext>
          </a:extLst>
        </xdr:cNvPr>
        <xdr:cNvSpPr txBox="1"/>
      </xdr:nvSpPr>
      <xdr:spPr>
        <a:xfrm>
          <a:off x="4584997" y="8721059"/>
          <a:ext cx="755664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23</xdr:row>
      <xdr:rowOff>3779</xdr:rowOff>
    </xdr:from>
    <xdr:to>
      <xdr:col>6</xdr:col>
      <xdr:colOff>551619</xdr:colOff>
      <xdr:row>23</xdr:row>
      <xdr:rowOff>98612</xdr:rowOff>
    </xdr:to>
    <xdr:sp macro="" textlink="">
      <xdr:nvSpPr>
        <xdr:cNvPr id="227" name="ZoneTexte 3">
          <a:extLst>
            <a:ext uri="{FF2B5EF4-FFF2-40B4-BE49-F238E27FC236}">
              <a16:creationId xmlns:a16="http://schemas.microsoft.com/office/drawing/2014/main" id="{0CDBB87F-42CB-454E-8566-860D1D6D9B8D}"/>
            </a:ext>
          </a:extLst>
        </xdr:cNvPr>
        <xdr:cNvSpPr txBox="1"/>
      </xdr:nvSpPr>
      <xdr:spPr>
        <a:xfrm>
          <a:off x="4584997" y="8721059"/>
          <a:ext cx="755664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23</xdr:row>
      <xdr:rowOff>3779</xdr:rowOff>
    </xdr:from>
    <xdr:to>
      <xdr:col>6</xdr:col>
      <xdr:colOff>551619</xdr:colOff>
      <xdr:row>23</xdr:row>
      <xdr:rowOff>98612</xdr:rowOff>
    </xdr:to>
    <xdr:sp macro="" textlink="">
      <xdr:nvSpPr>
        <xdr:cNvPr id="228" name="ZoneTexte 3">
          <a:extLst>
            <a:ext uri="{FF2B5EF4-FFF2-40B4-BE49-F238E27FC236}">
              <a16:creationId xmlns:a16="http://schemas.microsoft.com/office/drawing/2014/main" id="{88C599C0-6C47-4A13-8565-4ED56C015203}"/>
            </a:ext>
          </a:extLst>
        </xdr:cNvPr>
        <xdr:cNvSpPr txBox="1"/>
      </xdr:nvSpPr>
      <xdr:spPr>
        <a:xfrm>
          <a:off x="4584997" y="8721059"/>
          <a:ext cx="755664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23</xdr:row>
      <xdr:rowOff>3779</xdr:rowOff>
    </xdr:from>
    <xdr:to>
      <xdr:col>6</xdr:col>
      <xdr:colOff>551619</xdr:colOff>
      <xdr:row>23</xdr:row>
      <xdr:rowOff>98612</xdr:rowOff>
    </xdr:to>
    <xdr:sp macro="" textlink="">
      <xdr:nvSpPr>
        <xdr:cNvPr id="229" name="ZoneTexte 3">
          <a:extLst>
            <a:ext uri="{FF2B5EF4-FFF2-40B4-BE49-F238E27FC236}">
              <a16:creationId xmlns:a16="http://schemas.microsoft.com/office/drawing/2014/main" id="{D50E8549-F55A-4A63-AAC8-2F3B550B470C}"/>
            </a:ext>
          </a:extLst>
        </xdr:cNvPr>
        <xdr:cNvSpPr txBox="1"/>
      </xdr:nvSpPr>
      <xdr:spPr>
        <a:xfrm>
          <a:off x="4584997" y="8721059"/>
          <a:ext cx="755664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23</xdr:row>
      <xdr:rowOff>3779</xdr:rowOff>
    </xdr:from>
    <xdr:to>
      <xdr:col>6</xdr:col>
      <xdr:colOff>551619</xdr:colOff>
      <xdr:row>23</xdr:row>
      <xdr:rowOff>98612</xdr:rowOff>
    </xdr:to>
    <xdr:sp macro="" textlink="">
      <xdr:nvSpPr>
        <xdr:cNvPr id="230" name="ZoneTexte 3">
          <a:extLst>
            <a:ext uri="{FF2B5EF4-FFF2-40B4-BE49-F238E27FC236}">
              <a16:creationId xmlns:a16="http://schemas.microsoft.com/office/drawing/2014/main" id="{2BDD1726-23A9-4578-A1B0-E6D3168831D7}"/>
            </a:ext>
          </a:extLst>
        </xdr:cNvPr>
        <xdr:cNvSpPr txBox="1"/>
      </xdr:nvSpPr>
      <xdr:spPr>
        <a:xfrm>
          <a:off x="4584997" y="8721059"/>
          <a:ext cx="755664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23</xdr:row>
      <xdr:rowOff>3779</xdr:rowOff>
    </xdr:from>
    <xdr:to>
      <xdr:col>6</xdr:col>
      <xdr:colOff>551619</xdr:colOff>
      <xdr:row>23</xdr:row>
      <xdr:rowOff>98612</xdr:rowOff>
    </xdr:to>
    <xdr:sp macro="" textlink="">
      <xdr:nvSpPr>
        <xdr:cNvPr id="231" name="ZoneTexte 3">
          <a:extLst>
            <a:ext uri="{FF2B5EF4-FFF2-40B4-BE49-F238E27FC236}">
              <a16:creationId xmlns:a16="http://schemas.microsoft.com/office/drawing/2014/main" id="{A2DF7DD3-A7A7-477A-9DA6-2F196969F0B9}"/>
            </a:ext>
          </a:extLst>
        </xdr:cNvPr>
        <xdr:cNvSpPr txBox="1"/>
      </xdr:nvSpPr>
      <xdr:spPr>
        <a:xfrm>
          <a:off x="4584997" y="8721059"/>
          <a:ext cx="755664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23</xdr:row>
      <xdr:rowOff>3779</xdr:rowOff>
    </xdr:from>
    <xdr:to>
      <xdr:col>6</xdr:col>
      <xdr:colOff>551619</xdr:colOff>
      <xdr:row>23</xdr:row>
      <xdr:rowOff>98612</xdr:rowOff>
    </xdr:to>
    <xdr:sp macro="" textlink="">
      <xdr:nvSpPr>
        <xdr:cNvPr id="232" name="ZoneTexte 3">
          <a:extLst>
            <a:ext uri="{FF2B5EF4-FFF2-40B4-BE49-F238E27FC236}">
              <a16:creationId xmlns:a16="http://schemas.microsoft.com/office/drawing/2014/main" id="{827D776D-A5EC-42C7-B3D9-AADEAC78E80F}"/>
            </a:ext>
          </a:extLst>
        </xdr:cNvPr>
        <xdr:cNvSpPr txBox="1"/>
      </xdr:nvSpPr>
      <xdr:spPr>
        <a:xfrm>
          <a:off x="4584997" y="8721059"/>
          <a:ext cx="755664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23</xdr:row>
      <xdr:rowOff>3779</xdr:rowOff>
    </xdr:from>
    <xdr:to>
      <xdr:col>6</xdr:col>
      <xdr:colOff>551619</xdr:colOff>
      <xdr:row>23</xdr:row>
      <xdr:rowOff>98612</xdr:rowOff>
    </xdr:to>
    <xdr:sp macro="" textlink="">
      <xdr:nvSpPr>
        <xdr:cNvPr id="233" name="ZoneTexte 3">
          <a:extLst>
            <a:ext uri="{FF2B5EF4-FFF2-40B4-BE49-F238E27FC236}">
              <a16:creationId xmlns:a16="http://schemas.microsoft.com/office/drawing/2014/main" id="{CAD78011-5C6E-4CAC-B0E0-E842D7E0ED55}"/>
            </a:ext>
          </a:extLst>
        </xdr:cNvPr>
        <xdr:cNvSpPr txBox="1"/>
      </xdr:nvSpPr>
      <xdr:spPr>
        <a:xfrm>
          <a:off x="4584997" y="8721059"/>
          <a:ext cx="755664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23</xdr:row>
      <xdr:rowOff>3779</xdr:rowOff>
    </xdr:from>
    <xdr:to>
      <xdr:col>6</xdr:col>
      <xdr:colOff>551619</xdr:colOff>
      <xdr:row>23</xdr:row>
      <xdr:rowOff>98612</xdr:rowOff>
    </xdr:to>
    <xdr:sp macro="" textlink="">
      <xdr:nvSpPr>
        <xdr:cNvPr id="234" name="ZoneTexte 3">
          <a:extLst>
            <a:ext uri="{FF2B5EF4-FFF2-40B4-BE49-F238E27FC236}">
              <a16:creationId xmlns:a16="http://schemas.microsoft.com/office/drawing/2014/main" id="{9884FD6D-1001-449D-96FB-3FE17FDB8494}"/>
            </a:ext>
          </a:extLst>
        </xdr:cNvPr>
        <xdr:cNvSpPr txBox="1"/>
      </xdr:nvSpPr>
      <xdr:spPr>
        <a:xfrm>
          <a:off x="4584997" y="8721059"/>
          <a:ext cx="755664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24</xdr:row>
      <xdr:rowOff>3779</xdr:rowOff>
    </xdr:from>
    <xdr:to>
      <xdr:col>6</xdr:col>
      <xdr:colOff>551619</xdr:colOff>
      <xdr:row>24</xdr:row>
      <xdr:rowOff>98612</xdr:rowOff>
    </xdr:to>
    <xdr:sp macro="" textlink="">
      <xdr:nvSpPr>
        <xdr:cNvPr id="235" name="ZoneTexte 3">
          <a:extLst>
            <a:ext uri="{FF2B5EF4-FFF2-40B4-BE49-F238E27FC236}">
              <a16:creationId xmlns:a16="http://schemas.microsoft.com/office/drawing/2014/main" id="{982EEEC7-D3B9-44E4-BE58-875EEEEC184E}"/>
            </a:ext>
          </a:extLst>
        </xdr:cNvPr>
        <xdr:cNvSpPr txBox="1"/>
      </xdr:nvSpPr>
      <xdr:spPr>
        <a:xfrm>
          <a:off x="4584997" y="9102059"/>
          <a:ext cx="755664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24</xdr:row>
      <xdr:rowOff>3779</xdr:rowOff>
    </xdr:from>
    <xdr:to>
      <xdr:col>6</xdr:col>
      <xdr:colOff>551619</xdr:colOff>
      <xdr:row>24</xdr:row>
      <xdr:rowOff>98612</xdr:rowOff>
    </xdr:to>
    <xdr:sp macro="" textlink="">
      <xdr:nvSpPr>
        <xdr:cNvPr id="236" name="ZoneTexte 3">
          <a:extLst>
            <a:ext uri="{FF2B5EF4-FFF2-40B4-BE49-F238E27FC236}">
              <a16:creationId xmlns:a16="http://schemas.microsoft.com/office/drawing/2014/main" id="{41A27281-3D5D-494C-AE95-3135909AA805}"/>
            </a:ext>
          </a:extLst>
        </xdr:cNvPr>
        <xdr:cNvSpPr txBox="1"/>
      </xdr:nvSpPr>
      <xdr:spPr>
        <a:xfrm>
          <a:off x="4584997" y="9102059"/>
          <a:ext cx="755664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24</xdr:row>
      <xdr:rowOff>3779</xdr:rowOff>
    </xdr:from>
    <xdr:to>
      <xdr:col>6</xdr:col>
      <xdr:colOff>551619</xdr:colOff>
      <xdr:row>24</xdr:row>
      <xdr:rowOff>98612</xdr:rowOff>
    </xdr:to>
    <xdr:sp macro="" textlink="">
      <xdr:nvSpPr>
        <xdr:cNvPr id="237" name="ZoneTexte 3">
          <a:extLst>
            <a:ext uri="{FF2B5EF4-FFF2-40B4-BE49-F238E27FC236}">
              <a16:creationId xmlns:a16="http://schemas.microsoft.com/office/drawing/2014/main" id="{25DD6FD7-CF47-4E2D-8490-E01B7AA4224F}"/>
            </a:ext>
          </a:extLst>
        </xdr:cNvPr>
        <xdr:cNvSpPr txBox="1"/>
      </xdr:nvSpPr>
      <xdr:spPr>
        <a:xfrm>
          <a:off x="4584997" y="9102059"/>
          <a:ext cx="755664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24</xdr:row>
      <xdr:rowOff>3779</xdr:rowOff>
    </xdr:from>
    <xdr:to>
      <xdr:col>6</xdr:col>
      <xdr:colOff>551619</xdr:colOff>
      <xdr:row>24</xdr:row>
      <xdr:rowOff>98612</xdr:rowOff>
    </xdr:to>
    <xdr:sp macro="" textlink="">
      <xdr:nvSpPr>
        <xdr:cNvPr id="238" name="ZoneTexte 3">
          <a:extLst>
            <a:ext uri="{FF2B5EF4-FFF2-40B4-BE49-F238E27FC236}">
              <a16:creationId xmlns:a16="http://schemas.microsoft.com/office/drawing/2014/main" id="{505EA991-83F7-45BB-AF39-6B36E731DFFB}"/>
            </a:ext>
          </a:extLst>
        </xdr:cNvPr>
        <xdr:cNvSpPr txBox="1"/>
      </xdr:nvSpPr>
      <xdr:spPr>
        <a:xfrm>
          <a:off x="4584997" y="9102059"/>
          <a:ext cx="755664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24</xdr:row>
      <xdr:rowOff>3779</xdr:rowOff>
    </xdr:from>
    <xdr:to>
      <xdr:col>6</xdr:col>
      <xdr:colOff>551619</xdr:colOff>
      <xdr:row>24</xdr:row>
      <xdr:rowOff>98612</xdr:rowOff>
    </xdr:to>
    <xdr:sp macro="" textlink="">
      <xdr:nvSpPr>
        <xdr:cNvPr id="239" name="ZoneTexte 3">
          <a:extLst>
            <a:ext uri="{FF2B5EF4-FFF2-40B4-BE49-F238E27FC236}">
              <a16:creationId xmlns:a16="http://schemas.microsoft.com/office/drawing/2014/main" id="{573A82F4-2D52-4E4E-BC6C-07F6F2F9B303}"/>
            </a:ext>
          </a:extLst>
        </xdr:cNvPr>
        <xdr:cNvSpPr txBox="1"/>
      </xdr:nvSpPr>
      <xdr:spPr>
        <a:xfrm>
          <a:off x="4584997" y="9102059"/>
          <a:ext cx="755664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24</xdr:row>
      <xdr:rowOff>3779</xdr:rowOff>
    </xdr:from>
    <xdr:to>
      <xdr:col>6</xdr:col>
      <xdr:colOff>551619</xdr:colOff>
      <xdr:row>24</xdr:row>
      <xdr:rowOff>98612</xdr:rowOff>
    </xdr:to>
    <xdr:sp macro="" textlink="">
      <xdr:nvSpPr>
        <xdr:cNvPr id="240" name="ZoneTexte 3">
          <a:extLst>
            <a:ext uri="{FF2B5EF4-FFF2-40B4-BE49-F238E27FC236}">
              <a16:creationId xmlns:a16="http://schemas.microsoft.com/office/drawing/2014/main" id="{315CD4FA-A956-43F1-B926-41E45C4E894C}"/>
            </a:ext>
          </a:extLst>
        </xdr:cNvPr>
        <xdr:cNvSpPr txBox="1"/>
      </xdr:nvSpPr>
      <xdr:spPr>
        <a:xfrm>
          <a:off x="4584997" y="9102059"/>
          <a:ext cx="755664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24</xdr:row>
      <xdr:rowOff>3779</xdr:rowOff>
    </xdr:from>
    <xdr:to>
      <xdr:col>6</xdr:col>
      <xdr:colOff>551619</xdr:colOff>
      <xdr:row>24</xdr:row>
      <xdr:rowOff>98612</xdr:rowOff>
    </xdr:to>
    <xdr:sp macro="" textlink="">
      <xdr:nvSpPr>
        <xdr:cNvPr id="241" name="ZoneTexte 3">
          <a:extLst>
            <a:ext uri="{FF2B5EF4-FFF2-40B4-BE49-F238E27FC236}">
              <a16:creationId xmlns:a16="http://schemas.microsoft.com/office/drawing/2014/main" id="{240E965D-DA08-4C96-87B1-DF22ABD5DFDB}"/>
            </a:ext>
          </a:extLst>
        </xdr:cNvPr>
        <xdr:cNvSpPr txBox="1"/>
      </xdr:nvSpPr>
      <xdr:spPr>
        <a:xfrm>
          <a:off x="4584997" y="9102059"/>
          <a:ext cx="755664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24</xdr:row>
      <xdr:rowOff>3779</xdr:rowOff>
    </xdr:from>
    <xdr:to>
      <xdr:col>6</xdr:col>
      <xdr:colOff>551619</xdr:colOff>
      <xdr:row>24</xdr:row>
      <xdr:rowOff>98612</xdr:rowOff>
    </xdr:to>
    <xdr:sp macro="" textlink="">
      <xdr:nvSpPr>
        <xdr:cNvPr id="242" name="ZoneTexte 3">
          <a:extLst>
            <a:ext uri="{FF2B5EF4-FFF2-40B4-BE49-F238E27FC236}">
              <a16:creationId xmlns:a16="http://schemas.microsoft.com/office/drawing/2014/main" id="{AA7A6D4A-67E8-4F12-8989-D7B49C087846}"/>
            </a:ext>
          </a:extLst>
        </xdr:cNvPr>
        <xdr:cNvSpPr txBox="1"/>
      </xdr:nvSpPr>
      <xdr:spPr>
        <a:xfrm>
          <a:off x="4584997" y="9102059"/>
          <a:ext cx="755664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24</xdr:row>
      <xdr:rowOff>3779</xdr:rowOff>
    </xdr:from>
    <xdr:to>
      <xdr:col>6</xdr:col>
      <xdr:colOff>551619</xdr:colOff>
      <xdr:row>24</xdr:row>
      <xdr:rowOff>98612</xdr:rowOff>
    </xdr:to>
    <xdr:sp macro="" textlink="">
      <xdr:nvSpPr>
        <xdr:cNvPr id="243" name="ZoneTexte 3">
          <a:extLst>
            <a:ext uri="{FF2B5EF4-FFF2-40B4-BE49-F238E27FC236}">
              <a16:creationId xmlns:a16="http://schemas.microsoft.com/office/drawing/2014/main" id="{9B1C4994-006F-429C-B722-14312A27DC42}"/>
            </a:ext>
          </a:extLst>
        </xdr:cNvPr>
        <xdr:cNvSpPr txBox="1"/>
      </xdr:nvSpPr>
      <xdr:spPr>
        <a:xfrm>
          <a:off x="4584997" y="9102059"/>
          <a:ext cx="755664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24</xdr:row>
      <xdr:rowOff>3779</xdr:rowOff>
    </xdr:from>
    <xdr:to>
      <xdr:col>6</xdr:col>
      <xdr:colOff>551619</xdr:colOff>
      <xdr:row>24</xdr:row>
      <xdr:rowOff>98612</xdr:rowOff>
    </xdr:to>
    <xdr:sp macro="" textlink="">
      <xdr:nvSpPr>
        <xdr:cNvPr id="244" name="ZoneTexte 3">
          <a:extLst>
            <a:ext uri="{FF2B5EF4-FFF2-40B4-BE49-F238E27FC236}">
              <a16:creationId xmlns:a16="http://schemas.microsoft.com/office/drawing/2014/main" id="{4F84E174-2079-4481-97C9-1FF71A5E7D3B}"/>
            </a:ext>
          </a:extLst>
        </xdr:cNvPr>
        <xdr:cNvSpPr txBox="1"/>
      </xdr:nvSpPr>
      <xdr:spPr>
        <a:xfrm>
          <a:off x="4584997" y="9102059"/>
          <a:ext cx="755664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24</xdr:row>
      <xdr:rowOff>3779</xdr:rowOff>
    </xdr:from>
    <xdr:to>
      <xdr:col>6</xdr:col>
      <xdr:colOff>551619</xdr:colOff>
      <xdr:row>24</xdr:row>
      <xdr:rowOff>98612</xdr:rowOff>
    </xdr:to>
    <xdr:sp macro="" textlink="">
      <xdr:nvSpPr>
        <xdr:cNvPr id="245" name="ZoneTexte 3">
          <a:extLst>
            <a:ext uri="{FF2B5EF4-FFF2-40B4-BE49-F238E27FC236}">
              <a16:creationId xmlns:a16="http://schemas.microsoft.com/office/drawing/2014/main" id="{C35B8E15-1423-4699-9CF2-81581D0DB926}"/>
            </a:ext>
          </a:extLst>
        </xdr:cNvPr>
        <xdr:cNvSpPr txBox="1"/>
      </xdr:nvSpPr>
      <xdr:spPr>
        <a:xfrm>
          <a:off x="4584997" y="9102059"/>
          <a:ext cx="755664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24</xdr:row>
      <xdr:rowOff>3779</xdr:rowOff>
    </xdr:from>
    <xdr:to>
      <xdr:col>6</xdr:col>
      <xdr:colOff>551619</xdr:colOff>
      <xdr:row>24</xdr:row>
      <xdr:rowOff>98612</xdr:rowOff>
    </xdr:to>
    <xdr:sp macro="" textlink="">
      <xdr:nvSpPr>
        <xdr:cNvPr id="246" name="ZoneTexte 3">
          <a:extLst>
            <a:ext uri="{FF2B5EF4-FFF2-40B4-BE49-F238E27FC236}">
              <a16:creationId xmlns:a16="http://schemas.microsoft.com/office/drawing/2014/main" id="{A8E91F6D-7C69-425E-805F-47C77FBFBBBB}"/>
            </a:ext>
          </a:extLst>
        </xdr:cNvPr>
        <xdr:cNvSpPr txBox="1"/>
      </xdr:nvSpPr>
      <xdr:spPr>
        <a:xfrm>
          <a:off x="4584997" y="9102059"/>
          <a:ext cx="755664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24</xdr:row>
      <xdr:rowOff>3779</xdr:rowOff>
    </xdr:from>
    <xdr:to>
      <xdr:col>6</xdr:col>
      <xdr:colOff>551619</xdr:colOff>
      <xdr:row>24</xdr:row>
      <xdr:rowOff>98612</xdr:rowOff>
    </xdr:to>
    <xdr:sp macro="" textlink="">
      <xdr:nvSpPr>
        <xdr:cNvPr id="247" name="ZoneTexte 3">
          <a:extLst>
            <a:ext uri="{FF2B5EF4-FFF2-40B4-BE49-F238E27FC236}">
              <a16:creationId xmlns:a16="http://schemas.microsoft.com/office/drawing/2014/main" id="{784EB774-DF6D-456D-824F-AF6CCC63136A}"/>
            </a:ext>
          </a:extLst>
        </xdr:cNvPr>
        <xdr:cNvSpPr txBox="1"/>
      </xdr:nvSpPr>
      <xdr:spPr>
        <a:xfrm>
          <a:off x="4584997" y="9102059"/>
          <a:ext cx="755664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24</xdr:row>
      <xdr:rowOff>3779</xdr:rowOff>
    </xdr:from>
    <xdr:to>
      <xdr:col>6</xdr:col>
      <xdr:colOff>551619</xdr:colOff>
      <xdr:row>24</xdr:row>
      <xdr:rowOff>98612</xdr:rowOff>
    </xdr:to>
    <xdr:sp macro="" textlink="">
      <xdr:nvSpPr>
        <xdr:cNvPr id="248" name="ZoneTexte 3">
          <a:extLst>
            <a:ext uri="{FF2B5EF4-FFF2-40B4-BE49-F238E27FC236}">
              <a16:creationId xmlns:a16="http://schemas.microsoft.com/office/drawing/2014/main" id="{405E3D45-D08E-42DC-AA07-AF785235E00D}"/>
            </a:ext>
          </a:extLst>
        </xdr:cNvPr>
        <xdr:cNvSpPr txBox="1"/>
      </xdr:nvSpPr>
      <xdr:spPr>
        <a:xfrm>
          <a:off x="4584997" y="9102059"/>
          <a:ext cx="755664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24</xdr:row>
      <xdr:rowOff>3779</xdr:rowOff>
    </xdr:from>
    <xdr:to>
      <xdr:col>6</xdr:col>
      <xdr:colOff>551619</xdr:colOff>
      <xdr:row>24</xdr:row>
      <xdr:rowOff>98612</xdr:rowOff>
    </xdr:to>
    <xdr:sp macro="" textlink="">
      <xdr:nvSpPr>
        <xdr:cNvPr id="249" name="ZoneTexte 3">
          <a:extLst>
            <a:ext uri="{FF2B5EF4-FFF2-40B4-BE49-F238E27FC236}">
              <a16:creationId xmlns:a16="http://schemas.microsoft.com/office/drawing/2014/main" id="{9F9DF819-17B5-42CB-B606-9382E1CD3409}"/>
            </a:ext>
          </a:extLst>
        </xdr:cNvPr>
        <xdr:cNvSpPr txBox="1"/>
      </xdr:nvSpPr>
      <xdr:spPr>
        <a:xfrm>
          <a:off x="4584997" y="9102059"/>
          <a:ext cx="755664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24</xdr:row>
      <xdr:rowOff>3779</xdr:rowOff>
    </xdr:from>
    <xdr:to>
      <xdr:col>6</xdr:col>
      <xdr:colOff>551619</xdr:colOff>
      <xdr:row>24</xdr:row>
      <xdr:rowOff>98612</xdr:rowOff>
    </xdr:to>
    <xdr:sp macro="" textlink="">
      <xdr:nvSpPr>
        <xdr:cNvPr id="250" name="ZoneTexte 3">
          <a:extLst>
            <a:ext uri="{FF2B5EF4-FFF2-40B4-BE49-F238E27FC236}">
              <a16:creationId xmlns:a16="http://schemas.microsoft.com/office/drawing/2014/main" id="{9CAEDC8B-2217-46F0-822D-87F20A64A079}"/>
            </a:ext>
          </a:extLst>
        </xdr:cNvPr>
        <xdr:cNvSpPr txBox="1"/>
      </xdr:nvSpPr>
      <xdr:spPr>
        <a:xfrm>
          <a:off x="4584997" y="9102059"/>
          <a:ext cx="755664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24</xdr:row>
      <xdr:rowOff>3779</xdr:rowOff>
    </xdr:from>
    <xdr:to>
      <xdr:col>6</xdr:col>
      <xdr:colOff>551619</xdr:colOff>
      <xdr:row>24</xdr:row>
      <xdr:rowOff>98612</xdr:rowOff>
    </xdr:to>
    <xdr:sp macro="" textlink="">
      <xdr:nvSpPr>
        <xdr:cNvPr id="251" name="ZoneTexte 3">
          <a:extLst>
            <a:ext uri="{FF2B5EF4-FFF2-40B4-BE49-F238E27FC236}">
              <a16:creationId xmlns:a16="http://schemas.microsoft.com/office/drawing/2014/main" id="{6807FA3C-E7A6-4C3E-AE65-A195392E4EB2}"/>
            </a:ext>
          </a:extLst>
        </xdr:cNvPr>
        <xdr:cNvSpPr txBox="1"/>
      </xdr:nvSpPr>
      <xdr:spPr>
        <a:xfrm>
          <a:off x="4584997" y="9102059"/>
          <a:ext cx="755664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0</xdr:col>
      <xdr:colOff>0</xdr:colOff>
      <xdr:row>28</xdr:row>
      <xdr:rowOff>4015</xdr:rowOff>
    </xdr:from>
    <xdr:to>
      <xdr:col>4</xdr:col>
      <xdr:colOff>288471</xdr:colOff>
      <xdr:row>28</xdr:row>
      <xdr:rowOff>117669</xdr:rowOff>
    </xdr:to>
    <xdr:sp macro="" textlink="">
      <xdr:nvSpPr>
        <xdr:cNvPr id="252" name="ZoneTexte 3">
          <a:extLst>
            <a:ext uri="{FF2B5EF4-FFF2-40B4-BE49-F238E27FC236}">
              <a16:creationId xmlns:a16="http://schemas.microsoft.com/office/drawing/2014/main" id="{397A0B3A-5FE1-45F6-96EE-30B1E2F5869F}"/>
            </a:ext>
            <a:ext uri="{147F2762-F138-4A5C-976F-8EAC2B608ADB}">
              <a16:predDERef xmlns:a16="http://schemas.microsoft.com/office/drawing/2014/main" pred="{C95601F0-9241-4577-96B2-1AB6EE953245}"/>
            </a:ext>
          </a:extLst>
        </xdr:cNvPr>
        <xdr:cNvSpPr txBox="1"/>
      </xdr:nvSpPr>
      <xdr:spPr>
        <a:xfrm>
          <a:off x="0" y="10443415"/>
          <a:ext cx="7672251" cy="113654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Menu%20Village%20Mirabeau%20Janvier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37 GOU"/>
      <sheetName val="S38 DEJ"/>
      <sheetName val="S38 GOU"/>
      <sheetName val="S39 DEJ"/>
      <sheetName val="S39 GOU"/>
      <sheetName val="S40 DEJ"/>
      <sheetName val="S40 GOU"/>
      <sheetName val="S02-DEJ"/>
      <sheetName val="S03-DEJ"/>
      <sheetName val="S37 DEJ"/>
      <sheetName val="S04-DEJ"/>
      <sheetName val="S05-DEJ"/>
      <sheetName val="Allergèn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4">
          <cell r="A4" t="str">
            <v>Du 05 au 09 Janvier 2026</v>
          </cell>
          <cell r="B4"/>
          <cell r="C4"/>
          <cell r="D4"/>
          <cell r="E4"/>
          <cell r="F4"/>
        </row>
        <row r="9">
          <cell r="B9" t="str">
            <v>Salade de blé* (Blé) à l'orange et kaki</v>
          </cell>
          <cell r="C9" t="str">
            <v>Soupe de betterave et endive (Lait)</v>
          </cell>
          <cell r="D9" t="str">
            <v>Velouté de salsifis et champignons</v>
          </cell>
        </row>
        <row r="12">
          <cell r="B12" t="str">
            <v>Epinards et crème* (Lait) de panais, Pomme de terre au persil et mixé de poulet au bouillon de légumes</v>
          </cell>
          <cell r="C12" t="str">
            <v>Courges au curcuma, Pâtes semi-complète* (Blé) à l'huile d'olive et mixé de poisson du jour*</v>
          </cell>
          <cell r="D12" t="str">
            <v>Poireaux au cumin, Riz créole et mixé de Poulet</v>
          </cell>
          <cell r="E12" t="str">
            <v>Carottes à la cardamome, Boulgour * (Blé)et mijoté de mixé de Bœuf aux petits legumes</v>
          </cell>
          <cell r="F12" t="str">
            <v>Compotée de Choux de Bruxelles au Parmesan* (Lait), Semoule* (Blé) à la menthe et mixé de Poisson du jour*</v>
          </cell>
        </row>
        <row r="14">
          <cell r="B14" t="str">
            <v>Mixé de Poulet</v>
          </cell>
          <cell r="C14" t="str">
            <v>Mixé de Poisson du jour*</v>
          </cell>
          <cell r="D14" t="str">
            <v>Mixé de Poulet</v>
          </cell>
          <cell r="E14" t="str">
            <v>Mixé de Bœuf</v>
          </cell>
          <cell r="F14" t="str">
            <v>Mixé de Poisson du jour*</v>
          </cell>
        </row>
        <row r="15">
          <cell r="B15" t="str">
            <v>Purée d'épinards</v>
          </cell>
          <cell r="C15" t="str">
            <v>Purée de Courges</v>
          </cell>
          <cell r="D15" t="str">
            <v>Purée de Blancs de Poireaux</v>
          </cell>
          <cell r="E15" t="str">
            <v>Purée de Carottes</v>
          </cell>
          <cell r="F15" t="str">
            <v>Purée de Brocolis</v>
          </cell>
        </row>
      </sheetData>
      <sheetData sheetId="8">
        <row r="4">
          <cell r="A4" t="str">
            <v>Du 12 au 16 Janvier 2026</v>
          </cell>
          <cell r="B4"/>
          <cell r="C4"/>
          <cell r="D4"/>
          <cell r="E4"/>
          <cell r="F4"/>
        </row>
        <row r="9">
          <cell r="B9" t="str">
            <v>Velouté de Légumes de Saison</v>
          </cell>
          <cell r="C9" t="str">
            <v>Salade de betterave à la ciboulette</v>
          </cell>
          <cell r="F9"/>
        </row>
        <row r="11">
          <cell r="C11"/>
        </row>
        <row r="12">
          <cell r="B12" t="str">
            <v>Chou blanc au baie de Genievre, Riz au bouillon de legumes, mixé de Veau au Paprika</v>
          </cell>
          <cell r="C12" t="str">
            <v>Carotte à la violette, Semoule* (Blé) aux épices et mixé de Poulet</v>
          </cell>
          <cell r="D12" t="str">
            <v>Epinard au bleu d'Auvergne* (Lait), Patate douce au thym et mixé de Poisson du jour*</v>
          </cell>
          <cell r="E12" t="str">
            <v>Courge à l'ail noir, Pâtes* (Blé) semi-complète à l'huile d'olive et mixé de Poulet</v>
          </cell>
          <cell r="F12" t="str">
            <v>Poireaux au curry, Blé* (Blé) aux petits oignons et mixé de Poisson du jour* à l'Hibiscus</v>
          </cell>
        </row>
        <row r="14">
          <cell r="B14" t="str">
            <v>Mixé de Veau</v>
          </cell>
          <cell r="C14" t="str">
            <v>Mixé de Poulet</v>
          </cell>
          <cell r="D14" t="str">
            <v>Mixé de Poisson du jour*</v>
          </cell>
          <cell r="E14" t="str">
            <v>Mixé de Poulet</v>
          </cell>
          <cell r="F14" t="str">
            <v>Mixé de Poisson du jour*</v>
          </cell>
        </row>
        <row r="15">
          <cell r="B15" t="str">
            <v>Purée de Choux blancs</v>
          </cell>
          <cell r="C15" t="str">
            <v>Purée de Carottes</v>
          </cell>
          <cell r="D15" t="str">
            <v>Purée d'épinards</v>
          </cell>
          <cell r="E15" t="str">
            <v>Purée de Courges</v>
          </cell>
          <cell r="F15" t="str">
            <v>Purée de Blancs de Poireaux</v>
          </cell>
        </row>
      </sheetData>
      <sheetData sheetId="9"/>
      <sheetData sheetId="10">
        <row r="4">
          <cell r="A4" t="str">
            <v>Du 19 au 23 Janvier 2026</v>
          </cell>
          <cell r="B4"/>
          <cell r="C4"/>
          <cell r="D4"/>
          <cell r="E4"/>
          <cell r="F4"/>
        </row>
        <row r="9">
          <cell r="D9" t="str">
            <v>Cake Panais et Emmental* ( Lait, Œuf)</v>
          </cell>
          <cell r="E9" t="str">
            <v>Velouté de céleri rave et Patates douces</v>
          </cell>
          <cell r="F9" t="str">
            <v>Velouté de topinambour* (Lait)</v>
          </cell>
        </row>
        <row r="10">
          <cell r="C10" t="str">
            <v>Epinards à l'ail, Blésotto* (Blé Lait)  et poisson du jour*</v>
          </cell>
          <cell r="E10" t="str">
            <v>Poireaux aux 3 fromages (Emmental, Parmesan et fromage blanc)* (Lait), Quinoa et Poisson du jour*</v>
          </cell>
        </row>
        <row r="12">
          <cell r="B12" t="str">
            <v>Brocolis, Riz à l'échalote et mixé de Poulet à l'éstragon</v>
          </cell>
          <cell r="D12" t="str">
            <v xml:space="preserve">Courges  au colombo, Pâtes* (Blé) au romarin et mixé de Bœuf à la citronnelle </v>
          </cell>
          <cell r="F12" t="str">
            <v>Carottes, crémeux* (Lait) de fenouil, Pommes de terre et mixé de poulet</v>
          </cell>
        </row>
        <row r="14">
          <cell r="B14" t="str">
            <v>Mixé de Poulet</v>
          </cell>
          <cell r="C14" t="str">
            <v>Mixé de Poisson du jour*</v>
          </cell>
          <cell r="D14" t="str">
            <v>Mixé de Bœuf</v>
          </cell>
          <cell r="E14" t="str">
            <v>Mixé de Poisson du jour*</v>
          </cell>
          <cell r="F14" t="str">
            <v>Mixé de Poulet</v>
          </cell>
        </row>
        <row r="15">
          <cell r="B15" t="str">
            <v>Purée de Brocolis</v>
          </cell>
          <cell r="C15" t="str">
            <v>Purée d'Epinards</v>
          </cell>
          <cell r="D15" t="str">
            <v>Purée de Courges</v>
          </cell>
          <cell r="E15" t="str">
            <v>Purée de Blancs de  Poireaux</v>
          </cell>
          <cell r="F15" t="str">
            <v>Purée de Fenouil</v>
          </cell>
        </row>
      </sheetData>
      <sheetData sheetId="11">
        <row r="4">
          <cell r="A4" t="str">
            <v>Du 26 au 30 Janvier 2026</v>
          </cell>
          <cell r="B4"/>
          <cell r="C4"/>
          <cell r="D4"/>
          <cell r="E4"/>
          <cell r="F4"/>
        </row>
        <row r="9">
          <cell r="C9" t="str">
            <v>Velouté de légumes</v>
          </cell>
          <cell r="D9" t="str">
            <v>Salade de pâtes* (blé) au bouillon de légumes</v>
          </cell>
          <cell r="E9" t="str">
            <v>Soupe de Pois cassés</v>
          </cell>
        </row>
        <row r="12">
          <cell r="B12" t="str">
            <v>Carottes et champignons, Pâtes* (Blé) semi-complète au persil et Bœuf aux dattes</v>
          </cell>
          <cell r="C12" t="str">
            <v>Choux Frisés aux 4 épices, Riz et mixé de poulet</v>
          </cell>
          <cell r="D12" t="str">
            <v>Epinards au curry, Patates douces au thym et mixé de Poisson du jour*</v>
          </cell>
          <cell r="E12" t="str">
            <v>Courges, Polenta crémeuse* (Lait) et  mixé de viande de cuisses de Poulet</v>
          </cell>
          <cell r="F12" t="str">
            <v>Poireaux braisé, Boulgour * (Blé) au citron et mixé de Poisson du jour*</v>
          </cell>
        </row>
        <row r="14">
          <cell r="B14" t="str">
            <v xml:space="preserve">Mixé de Boeuf </v>
          </cell>
          <cell r="C14" t="str">
            <v>Mixé de Poulet</v>
          </cell>
          <cell r="D14" t="str">
            <v>Mixé de Poisson du jour*</v>
          </cell>
          <cell r="E14" t="str">
            <v>Mixé de Poulet</v>
          </cell>
          <cell r="F14" t="str">
            <v>Mixé de Poisson du jour*</v>
          </cell>
        </row>
        <row r="15">
          <cell r="B15" t="str">
            <v>Purée de Carottes</v>
          </cell>
          <cell r="C15" t="str">
            <v>Purée de Choux Frisés</v>
          </cell>
          <cell r="D15" t="str">
            <v>Purée d'Epinards</v>
          </cell>
          <cell r="E15" t="str">
            <v>Purée de Courges</v>
          </cell>
          <cell r="F15" t="str">
            <v>Purée de Blancs de Poireaux</v>
          </cell>
        </row>
      </sheetData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C3D28F-0146-4D32-857D-81A4ADF1B121}">
  <dimension ref="A1:F22"/>
  <sheetViews>
    <sheetView zoomScaleNormal="100" workbookViewId="0">
      <selection activeCell="B16" sqref="B10:F16"/>
    </sheetView>
  </sheetViews>
  <sheetFormatPr defaultColWidth="11.42578125" defaultRowHeight="14.45"/>
  <cols>
    <col min="1" max="1" width="11.42578125" style="9"/>
    <col min="2" max="6" width="21.42578125" customWidth="1"/>
  </cols>
  <sheetData>
    <row r="1" spans="1:6" ht="24">
      <c r="A1" s="272" t="s">
        <v>0</v>
      </c>
      <c r="B1" s="272"/>
      <c r="C1" s="272"/>
      <c r="D1" s="272"/>
      <c r="E1" s="272"/>
      <c r="F1" s="272"/>
    </row>
    <row r="2" spans="1:6" ht="24">
      <c r="A2" s="272" t="s">
        <v>1</v>
      </c>
      <c r="B2" s="272"/>
      <c r="C2" s="272"/>
      <c r="D2" s="272"/>
      <c r="E2" s="272"/>
      <c r="F2" s="272"/>
    </row>
    <row r="3" spans="1:6" ht="17.45">
      <c r="A3" s="273" t="s">
        <v>2</v>
      </c>
      <c r="B3" s="273"/>
      <c r="C3" s="273"/>
      <c r="D3" s="273"/>
      <c r="E3" s="273"/>
      <c r="F3" s="273"/>
    </row>
    <row r="4" spans="1:6" ht="15" thickBot="1"/>
    <row r="5" spans="1:6" ht="17.649999999999999" customHeight="1">
      <c r="A5" s="274" t="s">
        <v>3</v>
      </c>
      <c r="B5" s="275"/>
      <c r="C5" s="275"/>
      <c r="D5" s="275"/>
      <c r="E5" s="275"/>
      <c r="F5" s="276"/>
    </row>
    <row r="6" spans="1:6" ht="15" thickBot="1">
      <c r="A6" s="277"/>
      <c r="B6" s="278"/>
      <c r="C6" s="278"/>
      <c r="D6" s="278"/>
      <c r="E6" s="278"/>
      <c r="F6" s="279"/>
    </row>
    <row r="7" spans="1:6" ht="8.25" customHeight="1" thickBot="1">
      <c r="A7" s="10"/>
      <c r="B7" s="8"/>
      <c r="C7" s="8"/>
      <c r="D7" s="8"/>
      <c r="E7" s="8"/>
      <c r="F7" s="8"/>
    </row>
    <row r="8" spans="1:6" ht="18.600000000000001" thickBot="1">
      <c r="B8" s="1" t="s">
        <v>4</v>
      </c>
      <c r="C8" s="1" t="s">
        <v>5</v>
      </c>
      <c r="D8" s="1" t="s">
        <v>6</v>
      </c>
      <c r="E8" s="1" t="s">
        <v>7</v>
      </c>
      <c r="F8" s="1" t="s">
        <v>8</v>
      </c>
    </row>
    <row r="9" spans="1:6" ht="8.25" customHeight="1" thickBot="1"/>
    <row r="10" spans="1:6">
      <c r="A10" s="285" t="s">
        <v>9</v>
      </c>
      <c r="B10" s="85" t="s">
        <v>10</v>
      </c>
      <c r="C10" s="66" t="s">
        <v>11</v>
      </c>
      <c r="D10" s="86" t="s">
        <v>10</v>
      </c>
      <c r="E10" s="87"/>
      <c r="F10" s="36" t="s">
        <v>11</v>
      </c>
    </row>
    <row r="11" spans="1:6">
      <c r="A11" s="285"/>
      <c r="B11" s="83" t="s">
        <v>12</v>
      </c>
      <c r="C11" s="65" t="s">
        <v>13</v>
      </c>
      <c r="D11" s="3" t="s">
        <v>14</v>
      </c>
      <c r="E11" s="65" t="s">
        <v>15</v>
      </c>
      <c r="F11" s="13" t="s">
        <v>16</v>
      </c>
    </row>
    <row r="12" spans="1:6" ht="15" customHeight="1" thickBot="1">
      <c r="A12" s="285"/>
      <c r="B12" s="84" t="s">
        <v>17</v>
      </c>
      <c r="C12" s="80" t="s">
        <v>18</v>
      </c>
      <c r="D12" s="11"/>
      <c r="E12" s="80" t="s">
        <v>13</v>
      </c>
      <c r="F12" s="80" t="s">
        <v>19</v>
      </c>
    </row>
    <row r="13" spans="1:6" ht="15" thickBot="1">
      <c r="B13" s="81"/>
    </row>
    <row r="14" spans="1:6">
      <c r="A14" s="285" t="s">
        <v>20</v>
      </c>
      <c r="B14" s="85" t="s">
        <v>10</v>
      </c>
      <c r="C14" s="66" t="s">
        <v>11</v>
      </c>
      <c r="D14" s="86" t="s">
        <v>10</v>
      </c>
      <c r="E14" s="87" t="s">
        <v>21</v>
      </c>
      <c r="F14" s="86" t="s">
        <v>10</v>
      </c>
    </row>
    <row r="15" spans="1:6" ht="13.5" customHeight="1">
      <c r="A15" s="285"/>
      <c r="B15" s="83" t="s">
        <v>12</v>
      </c>
      <c r="C15" s="65" t="s">
        <v>13</v>
      </c>
      <c r="D15" s="3" t="s">
        <v>14</v>
      </c>
      <c r="E15" s="65" t="s">
        <v>13</v>
      </c>
      <c r="F15" s="65" t="s">
        <v>22</v>
      </c>
    </row>
    <row r="16" spans="1:6" ht="28.15" thickBot="1">
      <c r="A16" s="285"/>
      <c r="B16" s="84" t="s">
        <v>17</v>
      </c>
      <c r="C16" s="80" t="s">
        <v>23</v>
      </c>
      <c r="D16" s="11"/>
      <c r="E16" s="80" t="s">
        <v>24</v>
      </c>
      <c r="F16" s="80" t="s">
        <v>25</v>
      </c>
    </row>
    <row r="17" spans="1:6" ht="9.75" customHeight="1"/>
    <row r="18" spans="1:6" ht="8.25" customHeight="1">
      <c r="A18" s="54"/>
      <c r="B18" s="54"/>
      <c r="C18" s="54"/>
      <c r="D18" s="54"/>
      <c r="E18" s="54"/>
      <c r="F18" s="54"/>
    </row>
    <row r="19" spans="1:6" ht="13.5" customHeight="1">
      <c r="A19" s="55"/>
      <c r="B19" s="59" t="s">
        <v>26</v>
      </c>
      <c r="C19" s="56"/>
      <c r="D19" s="280" t="s">
        <v>27</v>
      </c>
      <c r="E19" s="282" t="s">
        <v>28</v>
      </c>
      <c r="F19" s="283" t="s">
        <v>29</v>
      </c>
    </row>
    <row r="20" spans="1:6">
      <c r="A20" s="57"/>
      <c r="B20" s="60" t="s">
        <v>30</v>
      </c>
      <c r="C20" s="58"/>
      <c r="D20" s="281"/>
      <c r="E20" s="282"/>
      <c r="F20" s="284"/>
    </row>
    <row r="21" spans="1:6">
      <c r="A21" s="54"/>
      <c r="B21" s="54" t="s">
        <v>31</v>
      </c>
      <c r="C21" s="54"/>
      <c r="D21" s="54"/>
      <c r="E21" s="54"/>
      <c r="F21" s="54"/>
    </row>
    <row r="22" spans="1:6">
      <c r="A22" s="54"/>
      <c r="B22" s="54" t="s">
        <v>32</v>
      </c>
      <c r="C22" s="54"/>
      <c r="D22" s="54"/>
      <c r="E22" s="54"/>
      <c r="F22" s="54"/>
    </row>
  </sheetData>
  <mergeCells count="9">
    <mergeCell ref="A1:F1"/>
    <mergeCell ref="A2:F2"/>
    <mergeCell ref="A3:F3"/>
    <mergeCell ref="A5:F6"/>
    <mergeCell ref="D19:D20"/>
    <mergeCell ref="E19:E20"/>
    <mergeCell ref="F19:F20"/>
    <mergeCell ref="A10:A12"/>
    <mergeCell ref="A14:A16"/>
  </mergeCells>
  <printOptions horizontalCentered="1" verticalCentered="1"/>
  <pageMargins left="0" right="0" top="0" bottom="0" header="0" footer="0"/>
  <pageSetup paperSize="9" scale="90" orientation="landscape" horizontalDpi="300" verticalDpi="3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E11AEC-304E-40B3-B623-A25754350BEE}">
  <dimension ref="A1:F28"/>
  <sheetViews>
    <sheetView zoomScaleNormal="100" workbookViewId="0">
      <selection activeCell="B16" sqref="B10:F16"/>
    </sheetView>
  </sheetViews>
  <sheetFormatPr defaultColWidth="11.42578125" defaultRowHeight="14.45"/>
  <cols>
    <col min="1" max="1" width="11.42578125" style="9"/>
    <col min="2" max="6" width="21.42578125" customWidth="1"/>
  </cols>
  <sheetData>
    <row r="1" spans="1:6" ht="24">
      <c r="A1" s="272" t="s">
        <v>33</v>
      </c>
      <c r="B1" s="272"/>
      <c r="C1" s="272"/>
      <c r="D1" s="272"/>
      <c r="E1" s="272"/>
      <c r="F1" s="272"/>
    </row>
    <row r="2" spans="1:6" ht="24">
      <c r="A2" s="272" t="s">
        <v>1</v>
      </c>
      <c r="B2" s="272"/>
      <c r="C2" s="272"/>
      <c r="D2" s="272"/>
      <c r="E2" s="272"/>
      <c r="F2" s="272"/>
    </row>
    <row r="3" spans="1:6" ht="17.45">
      <c r="A3" s="273" t="s">
        <v>2</v>
      </c>
      <c r="B3" s="273"/>
      <c r="C3" s="273"/>
      <c r="D3" s="273"/>
      <c r="E3" s="273"/>
      <c r="F3" s="273"/>
    </row>
    <row r="4" spans="1:6" ht="15" thickBot="1"/>
    <row r="5" spans="1:6" ht="17.649999999999999" customHeight="1">
      <c r="A5" s="274" t="s">
        <v>3</v>
      </c>
      <c r="B5" s="275"/>
      <c r="C5" s="275"/>
      <c r="D5" s="275"/>
      <c r="E5" s="275"/>
      <c r="F5" s="276"/>
    </row>
    <row r="6" spans="1:6" ht="15" thickBot="1">
      <c r="A6" s="277"/>
      <c r="B6" s="278"/>
      <c r="C6" s="278"/>
      <c r="D6" s="278"/>
      <c r="E6" s="278"/>
      <c r="F6" s="279"/>
    </row>
    <row r="7" spans="1:6" ht="8.25" customHeight="1" thickBot="1">
      <c r="A7" s="10"/>
      <c r="B7" s="8"/>
      <c r="C7" s="8"/>
      <c r="D7" s="8"/>
      <c r="E7" s="8"/>
      <c r="F7" s="8"/>
    </row>
    <row r="8" spans="1:6" ht="18.600000000000001" thickBot="1">
      <c r="B8" s="1" t="s">
        <v>4</v>
      </c>
      <c r="C8" s="1" t="s">
        <v>5</v>
      </c>
      <c r="D8" s="1" t="s">
        <v>6</v>
      </c>
      <c r="E8" s="1" t="s">
        <v>7</v>
      </c>
      <c r="F8" s="1" t="s">
        <v>8</v>
      </c>
    </row>
    <row r="9" spans="1:6" ht="8.25" customHeight="1" thickBot="1"/>
    <row r="10" spans="1:6" ht="25.5" customHeight="1">
      <c r="A10" s="286" t="s">
        <v>36</v>
      </c>
      <c r="B10" s="35" t="s">
        <v>207</v>
      </c>
      <c r="C10" s="67"/>
      <c r="D10" s="15" t="s">
        <v>208</v>
      </c>
      <c r="E10" s="67"/>
      <c r="F10" s="36" t="s">
        <v>209</v>
      </c>
    </row>
    <row r="11" spans="1:6" ht="57.6">
      <c r="A11" s="286"/>
      <c r="B11" s="37" t="s">
        <v>210</v>
      </c>
      <c r="C11" s="62" t="s">
        <v>211</v>
      </c>
      <c r="D11" s="40" t="s">
        <v>212</v>
      </c>
      <c r="E11" s="68" t="s">
        <v>213</v>
      </c>
      <c r="F11" s="42" t="s">
        <v>214</v>
      </c>
    </row>
    <row r="12" spans="1:6" ht="12.75" customHeight="1">
      <c r="A12" s="286"/>
      <c r="B12" s="43"/>
      <c r="C12" s="69" t="s">
        <v>215</v>
      </c>
      <c r="D12" s="41" t="s">
        <v>53</v>
      </c>
      <c r="E12" s="69" t="s">
        <v>216</v>
      </c>
      <c r="F12" s="21" t="s">
        <v>54</v>
      </c>
    </row>
    <row r="13" spans="1:6" ht="15" thickBot="1">
      <c r="A13" s="286"/>
      <c r="B13" s="38" t="s">
        <v>11</v>
      </c>
      <c r="C13" s="71" t="s">
        <v>217</v>
      </c>
      <c r="D13" s="45" t="s">
        <v>11</v>
      </c>
      <c r="E13" s="70" t="s">
        <v>11</v>
      </c>
      <c r="F13" s="24" t="s">
        <v>218</v>
      </c>
    </row>
    <row r="14" spans="1:6" ht="15" thickBot="1"/>
    <row r="15" spans="1:6" ht="68.45">
      <c r="A15" s="286" t="s">
        <v>50</v>
      </c>
      <c r="B15" s="39" t="s">
        <v>210</v>
      </c>
      <c r="C15" s="64" t="s">
        <v>219</v>
      </c>
      <c r="D15" s="20" t="s">
        <v>220</v>
      </c>
      <c r="E15" s="72" t="s">
        <v>213</v>
      </c>
      <c r="F15" s="25" t="s">
        <v>221</v>
      </c>
    </row>
    <row r="16" spans="1:6" ht="13.5" customHeight="1">
      <c r="A16" s="286"/>
      <c r="B16" s="21" t="s">
        <v>54</v>
      </c>
      <c r="C16" s="65" t="s">
        <v>55</v>
      </c>
      <c r="D16" s="12" t="s">
        <v>53</v>
      </c>
      <c r="E16" s="65" t="s">
        <v>55</v>
      </c>
      <c r="F16" s="21" t="s">
        <v>54</v>
      </c>
    </row>
    <row r="17" spans="1:6" ht="29.45" thickBot="1">
      <c r="A17" s="286"/>
      <c r="B17" s="22" t="s">
        <v>222</v>
      </c>
      <c r="C17" s="71" t="s">
        <v>217</v>
      </c>
      <c r="D17" s="23" t="s">
        <v>223</v>
      </c>
      <c r="E17" s="71" t="s">
        <v>224</v>
      </c>
      <c r="F17" s="24" t="s">
        <v>218</v>
      </c>
    </row>
    <row r="18" spans="1:6" ht="15" thickBot="1"/>
    <row r="19" spans="1:6" ht="14.25" customHeight="1">
      <c r="A19" s="286" t="s">
        <v>60</v>
      </c>
      <c r="B19" s="46" t="s">
        <v>63</v>
      </c>
      <c r="C19" s="73" t="s">
        <v>99</v>
      </c>
      <c r="D19" s="17" t="s">
        <v>64</v>
      </c>
      <c r="E19" s="73" t="s">
        <v>61</v>
      </c>
      <c r="F19" s="18" t="s">
        <v>62</v>
      </c>
    </row>
    <row r="20" spans="1:6" ht="28.9">
      <c r="A20" s="286"/>
      <c r="B20" s="27" t="s">
        <v>100</v>
      </c>
      <c r="C20" s="74" t="s">
        <v>128</v>
      </c>
      <c r="D20" s="28" t="s">
        <v>102</v>
      </c>
      <c r="E20" s="74" t="s">
        <v>225</v>
      </c>
      <c r="F20" s="29" t="s">
        <v>68</v>
      </c>
    </row>
    <row r="21" spans="1:6" ht="28.9">
      <c r="A21" s="286"/>
      <c r="B21" s="27" t="s">
        <v>71</v>
      </c>
      <c r="C21" s="74" t="s">
        <v>72</v>
      </c>
      <c r="D21" s="28" t="s">
        <v>71</v>
      </c>
      <c r="E21" s="74" t="s">
        <v>71</v>
      </c>
      <c r="F21" s="29" t="s">
        <v>72</v>
      </c>
    </row>
    <row r="22" spans="1:6" ht="14.25" customHeight="1" thickBot="1">
      <c r="A22" s="286"/>
      <c r="B22" s="30" t="s">
        <v>73</v>
      </c>
      <c r="C22" s="71" t="s">
        <v>217</v>
      </c>
      <c r="D22" s="31" t="s">
        <v>73</v>
      </c>
      <c r="E22" s="75" t="s">
        <v>74</v>
      </c>
      <c r="F22" s="32" t="s">
        <v>73</v>
      </c>
    </row>
    <row r="23" spans="1:6" ht="9.75" customHeight="1"/>
    <row r="24" spans="1:6" ht="8.25" customHeight="1">
      <c r="A24" s="54"/>
      <c r="B24" s="54"/>
      <c r="C24" s="54"/>
      <c r="D24" s="54"/>
      <c r="E24" s="54"/>
      <c r="F24" s="54"/>
    </row>
    <row r="25" spans="1:6" ht="13.5" customHeight="1">
      <c r="A25" s="55"/>
      <c r="B25" s="59" t="s">
        <v>26</v>
      </c>
      <c r="C25" s="56"/>
      <c r="D25" s="280" t="s">
        <v>27</v>
      </c>
      <c r="E25" s="282" t="s">
        <v>28</v>
      </c>
      <c r="F25" s="283" t="s">
        <v>29</v>
      </c>
    </row>
    <row r="26" spans="1:6">
      <c r="A26" s="57"/>
      <c r="B26" s="60" t="s">
        <v>30</v>
      </c>
      <c r="C26" s="58"/>
      <c r="D26" s="281"/>
      <c r="E26" s="282"/>
      <c r="F26" s="284"/>
    </row>
    <row r="27" spans="1:6">
      <c r="A27" s="54"/>
      <c r="B27" s="54" t="s">
        <v>31</v>
      </c>
      <c r="C27" s="54"/>
      <c r="D27" s="54"/>
      <c r="E27" s="54"/>
      <c r="F27" s="54"/>
    </row>
    <row r="28" spans="1:6">
      <c r="A28" s="54"/>
      <c r="B28" s="54" t="s">
        <v>32</v>
      </c>
      <c r="C28" s="54"/>
      <c r="D28" s="54"/>
      <c r="E28" s="54"/>
      <c r="F28" s="54"/>
    </row>
  </sheetData>
  <mergeCells count="10">
    <mergeCell ref="A19:A22"/>
    <mergeCell ref="D25:D26"/>
    <mergeCell ref="E25:E26"/>
    <mergeCell ref="F25:F26"/>
    <mergeCell ref="A1:F1"/>
    <mergeCell ref="A2:F2"/>
    <mergeCell ref="A3:F3"/>
    <mergeCell ref="A5:F6"/>
    <mergeCell ref="A10:A13"/>
    <mergeCell ref="A15:A17"/>
  </mergeCells>
  <printOptions horizontalCentered="1" verticalCentered="1"/>
  <pageMargins left="0" right="0" top="0" bottom="0" header="0" footer="0"/>
  <pageSetup paperSize="9" scale="90" orientation="landscape" horizontalDpi="300" verticalDpi="30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850D3B-27AB-41E6-9507-43007E1755B2}">
  <sheetPr>
    <pageSetUpPr fitToPage="1"/>
  </sheetPr>
  <dimension ref="A1:M35"/>
  <sheetViews>
    <sheetView view="pageBreakPreview" zoomScale="50" zoomScaleNormal="70" zoomScaleSheetLayoutView="50" workbookViewId="0">
      <selection activeCell="A5" sqref="A5:F6"/>
    </sheetView>
  </sheetViews>
  <sheetFormatPr defaultColWidth="11.42578125" defaultRowHeight="14.45"/>
  <cols>
    <col min="1" max="1" width="15.7109375" style="9" customWidth="1"/>
    <col min="2" max="6" width="35.5703125" customWidth="1"/>
    <col min="8" max="8" width="11.42578125" customWidth="1"/>
    <col min="9" max="13" width="21.42578125" customWidth="1"/>
  </cols>
  <sheetData>
    <row r="1" spans="1:13" ht="24">
      <c r="A1" s="272" t="s">
        <v>226</v>
      </c>
      <c r="B1" s="272"/>
      <c r="C1" s="272"/>
      <c r="D1" s="272"/>
      <c r="E1" s="272"/>
      <c r="F1" s="272"/>
      <c r="H1" s="97"/>
      <c r="I1" s="97"/>
      <c r="J1" s="97"/>
      <c r="K1" s="97"/>
      <c r="L1" s="97"/>
      <c r="M1" s="97"/>
    </row>
    <row r="2" spans="1:13" ht="24">
      <c r="A2" s="293" t="s">
        <v>227</v>
      </c>
      <c r="B2" s="293"/>
      <c r="C2" s="293"/>
      <c r="D2" s="293"/>
      <c r="E2" s="293"/>
      <c r="F2" s="293"/>
      <c r="H2" s="97"/>
      <c r="I2" s="97"/>
      <c r="J2" s="97"/>
      <c r="K2" s="97"/>
      <c r="L2" s="97"/>
      <c r="M2" s="97"/>
    </row>
    <row r="3" spans="1:13" ht="17.45">
      <c r="A3" s="273"/>
      <c r="B3" s="273"/>
      <c r="C3" s="273"/>
      <c r="D3" s="273"/>
      <c r="E3" s="273"/>
      <c r="F3" s="273"/>
    </row>
    <row r="4" spans="1:13" ht="15" thickBot="1">
      <c r="H4" s="99"/>
      <c r="I4" s="100"/>
      <c r="J4" s="100"/>
      <c r="K4" s="100"/>
      <c r="L4" s="100"/>
      <c r="M4" s="100"/>
    </row>
    <row r="5" spans="1:13" ht="17.649999999999999" customHeight="1">
      <c r="A5" s="274"/>
      <c r="B5" s="275"/>
      <c r="C5" s="275"/>
      <c r="D5" s="275"/>
      <c r="E5" s="275"/>
      <c r="F5" s="276"/>
      <c r="H5" s="96"/>
      <c r="I5" s="96"/>
      <c r="J5" s="96"/>
      <c r="K5" s="96"/>
      <c r="L5" s="96"/>
      <c r="M5" s="96"/>
    </row>
    <row r="6" spans="1:13" ht="16.149999999999999" customHeight="1" thickBot="1">
      <c r="A6" s="277"/>
      <c r="B6" s="278"/>
      <c r="C6" s="278"/>
      <c r="D6" s="278"/>
      <c r="E6" s="278"/>
      <c r="F6" s="279"/>
      <c r="H6" s="96"/>
      <c r="I6" s="96"/>
      <c r="J6" s="96"/>
      <c r="K6" s="96"/>
      <c r="L6" s="96"/>
      <c r="M6" s="96"/>
    </row>
    <row r="7" spans="1:13" ht="8.25" customHeight="1" thickBot="1">
      <c r="A7" s="10"/>
      <c r="B7" s="8"/>
      <c r="C7" s="8"/>
      <c r="D7" s="8"/>
      <c r="E7" s="8"/>
      <c r="F7" s="8"/>
      <c r="H7" s="101"/>
      <c r="I7" s="102"/>
      <c r="J7" s="102"/>
      <c r="K7" s="102"/>
      <c r="L7" s="102"/>
      <c r="M7" s="102"/>
    </row>
    <row r="8" spans="1:13" ht="18.600000000000001" thickBot="1">
      <c r="B8" s="1" t="s">
        <v>4</v>
      </c>
      <c r="C8" s="1" t="s">
        <v>5</v>
      </c>
      <c r="D8" s="1" t="s">
        <v>6</v>
      </c>
      <c r="E8" s="1" t="s">
        <v>7</v>
      </c>
      <c r="F8" s="1" t="s">
        <v>8</v>
      </c>
      <c r="H8" s="99"/>
      <c r="J8" s="103"/>
      <c r="K8" s="103"/>
      <c r="L8" s="103"/>
      <c r="M8" s="103"/>
    </row>
    <row r="9" spans="1:13" ht="40.15" customHeight="1" thickBot="1">
      <c r="H9" s="99"/>
      <c r="I9" s="100"/>
      <c r="J9" s="100"/>
      <c r="K9" s="100"/>
      <c r="L9" s="100"/>
      <c r="M9" s="100"/>
    </row>
    <row r="10" spans="1:13" ht="60" customHeight="1">
      <c r="A10" s="296" t="s">
        <v>36</v>
      </c>
      <c r="B10" s="138"/>
      <c r="C10" s="137"/>
      <c r="D10" s="137" t="s">
        <v>228</v>
      </c>
      <c r="E10" s="157" t="s">
        <v>229</v>
      </c>
      <c r="F10" s="137" t="s">
        <v>230</v>
      </c>
      <c r="H10" s="108"/>
      <c r="I10" s="136"/>
      <c r="J10" s="104"/>
      <c r="K10" s="104"/>
      <c r="L10" s="136"/>
      <c r="M10" s="104"/>
    </row>
    <row r="11" spans="1:13" ht="79.900000000000006" customHeight="1">
      <c r="A11" s="296"/>
      <c r="B11" s="147" t="s">
        <v>231</v>
      </c>
      <c r="C11" s="147" t="s">
        <v>232</v>
      </c>
      <c r="D11" s="147" t="s">
        <v>233</v>
      </c>
      <c r="E11" s="156" t="s">
        <v>234</v>
      </c>
      <c r="F11" s="147" t="s">
        <v>235</v>
      </c>
      <c r="H11" s="108"/>
      <c r="I11" s="104"/>
      <c r="J11" s="104"/>
      <c r="K11" s="104"/>
      <c r="L11" s="104"/>
      <c r="M11" s="104"/>
    </row>
    <row r="12" spans="1:13" ht="19.899999999999999" customHeight="1" thickBot="1">
      <c r="A12" s="296"/>
      <c r="B12" s="127" t="s">
        <v>236</v>
      </c>
      <c r="C12" s="128" t="s">
        <v>144</v>
      </c>
      <c r="D12" s="129" t="s">
        <v>13</v>
      </c>
      <c r="E12" s="128" t="s">
        <v>237</v>
      </c>
      <c r="F12" s="128" t="s">
        <v>19</v>
      </c>
      <c r="H12" s="108"/>
      <c r="I12" s="105"/>
      <c r="J12" s="105"/>
      <c r="K12" s="105"/>
      <c r="L12" s="105"/>
      <c r="M12" s="105"/>
    </row>
    <row r="13" spans="1:13" ht="40.15" customHeight="1" thickBot="1">
      <c r="A13" s="296"/>
      <c r="B13" s="154" t="s">
        <v>191</v>
      </c>
      <c r="C13" s="154" t="s">
        <v>238</v>
      </c>
      <c r="D13" s="154" t="s">
        <v>201</v>
      </c>
      <c r="E13" s="154" t="s">
        <v>239</v>
      </c>
      <c r="F13" s="154" t="s">
        <v>240</v>
      </c>
      <c r="H13" s="108"/>
      <c r="I13" s="105"/>
      <c r="J13" s="104"/>
      <c r="K13" s="105"/>
      <c r="L13" s="105"/>
      <c r="M13" s="104"/>
    </row>
    <row r="14" spans="1:13" ht="18" thickBot="1">
      <c r="B14" s="130"/>
      <c r="C14" s="130"/>
      <c r="D14" s="130"/>
      <c r="E14" s="130"/>
      <c r="F14" s="130"/>
      <c r="H14" s="99"/>
      <c r="I14" s="100"/>
      <c r="J14" s="100"/>
      <c r="K14" s="100"/>
      <c r="L14" s="100"/>
      <c r="M14" s="100"/>
    </row>
    <row r="15" spans="1:13" ht="79.900000000000006" customHeight="1" thickBot="1">
      <c r="A15" s="286" t="s">
        <v>50</v>
      </c>
      <c r="B15" s="260" t="s">
        <v>241</v>
      </c>
      <c r="C15" s="154" t="s">
        <v>242</v>
      </c>
      <c r="D15" s="158" t="s">
        <v>243</v>
      </c>
      <c r="E15" s="154" t="s">
        <v>244</v>
      </c>
      <c r="F15" s="159" t="s">
        <v>245</v>
      </c>
      <c r="H15" s="108"/>
      <c r="I15" s="104"/>
      <c r="J15" s="104"/>
      <c r="K15" s="104"/>
      <c r="L15" s="104"/>
      <c r="M15" s="104"/>
    </row>
    <row r="16" spans="1:13" ht="19.899999999999999" customHeight="1" thickBot="1">
      <c r="A16" s="286"/>
      <c r="B16" s="128" t="s">
        <v>246</v>
      </c>
      <c r="C16" s="128" t="s">
        <v>237</v>
      </c>
      <c r="D16" s="128" t="s">
        <v>13</v>
      </c>
      <c r="E16" s="128" t="s">
        <v>246</v>
      </c>
      <c r="F16" s="128" t="s">
        <v>237</v>
      </c>
      <c r="H16" s="108"/>
      <c r="I16" s="105"/>
      <c r="J16" s="105"/>
      <c r="K16" s="105"/>
      <c r="L16" s="105"/>
      <c r="M16" s="105"/>
    </row>
    <row r="17" spans="1:13" ht="30" customHeight="1" thickBot="1">
      <c r="A17" s="286"/>
      <c r="B17" s="154" t="s">
        <v>191</v>
      </c>
      <c r="C17" s="154" t="s">
        <v>238</v>
      </c>
      <c r="D17" s="154" t="s">
        <v>201</v>
      </c>
      <c r="E17" s="154" t="s">
        <v>239</v>
      </c>
      <c r="F17" s="154" t="s">
        <v>240</v>
      </c>
      <c r="H17" s="108"/>
      <c r="I17" s="104"/>
      <c r="J17" s="104"/>
      <c r="K17" s="104"/>
      <c r="L17" s="104"/>
      <c r="M17" s="104"/>
    </row>
    <row r="18" spans="1:13" ht="15" customHeight="1" thickBot="1">
      <c r="B18" s="130"/>
      <c r="C18" s="130"/>
      <c r="D18" s="130"/>
      <c r="E18" s="130"/>
      <c r="F18" s="130"/>
      <c r="H18" s="99"/>
      <c r="I18" s="100"/>
      <c r="J18" s="100"/>
      <c r="K18" s="100"/>
      <c r="L18" s="100"/>
      <c r="M18" s="100"/>
    </row>
    <row r="19" spans="1:13" ht="19.899999999999999" customHeight="1">
      <c r="A19" s="288" t="s">
        <v>60</v>
      </c>
      <c r="B19" s="137" t="s">
        <v>99</v>
      </c>
      <c r="C19" s="146" t="s">
        <v>199</v>
      </c>
      <c r="D19" s="160" t="s">
        <v>157</v>
      </c>
      <c r="E19" s="146" t="s">
        <v>199</v>
      </c>
      <c r="F19" s="160" t="s">
        <v>99</v>
      </c>
      <c r="H19" s="108"/>
      <c r="I19" s="104"/>
      <c r="J19" s="104"/>
      <c r="K19" s="107"/>
      <c r="L19" s="104"/>
      <c r="M19" s="107"/>
    </row>
    <row r="20" spans="1:13" ht="19.899999999999999" customHeight="1">
      <c r="A20" s="288"/>
      <c r="B20" s="147" t="s">
        <v>66</v>
      </c>
      <c r="C20" s="147" t="s">
        <v>247</v>
      </c>
      <c r="D20" s="156" t="s">
        <v>67</v>
      </c>
      <c r="E20" s="147" t="s">
        <v>248</v>
      </c>
      <c r="F20" s="156" t="s">
        <v>249</v>
      </c>
      <c r="H20" s="108"/>
      <c r="I20" s="104"/>
      <c r="J20" s="104"/>
      <c r="K20" s="104"/>
      <c r="L20" s="104"/>
      <c r="M20" s="104"/>
    </row>
    <row r="21" spans="1:13" ht="19.899999999999999" customHeight="1" thickBot="1">
      <c r="A21" s="288"/>
      <c r="B21" s="147" t="s">
        <v>72</v>
      </c>
      <c r="C21" s="147" t="s">
        <v>71</v>
      </c>
      <c r="D21" s="156" t="s">
        <v>72</v>
      </c>
      <c r="E21" s="147" t="s">
        <v>71</v>
      </c>
      <c r="F21" s="156" t="s">
        <v>72</v>
      </c>
      <c r="H21" s="108"/>
      <c r="I21" s="104"/>
      <c r="J21" s="104"/>
      <c r="K21" s="104"/>
      <c r="L21" s="104"/>
      <c r="M21" s="104"/>
    </row>
    <row r="22" spans="1:13" ht="30" customHeight="1" thickBot="1">
      <c r="A22" s="288"/>
      <c r="B22" s="154" t="s">
        <v>191</v>
      </c>
      <c r="C22" s="154" t="s">
        <v>73</v>
      </c>
      <c r="D22" s="154" t="s">
        <v>201</v>
      </c>
      <c r="E22" s="154" t="s">
        <v>73</v>
      </c>
      <c r="F22" s="154" t="s">
        <v>73</v>
      </c>
      <c r="H22" s="108"/>
      <c r="I22" s="104"/>
      <c r="J22" s="104"/>
      <c r="K22" s="104"/>
      <c r="L22" s="104"/>
      <c r="M22" s="104"/>
    </row>
    <row r="23" spans="1:13" ht="17.45" customHeight="1" thickBot="1">
      <c r="B23" s="297" t="s">
        <v>0</v>
      </c>
      <c r="C23" s="297"/>
      <c r="D23" s="297"/>
      <c r="E23" s="297"/>
      <c r="F23" s="297"/>
      <c r="H23" s="99"/>
      <c r="I23" s="106"/>
      <c r="J23" s="106"/>
      <c r="K23" s="106"/>
      <c r="L23" s="106"/>
      <c r="M23" s="106"/>
    </row>
    <row r="24" spans="1:13" ht="19.899999999999999" customHeight="1">
      <c r="A24" s="285" t="s">
        <v>9</v>
      </c>
      <c r="B24" s="183" t="s">
        <v>172</v>
      </c>
      <c r="C24" s="184" t="s">
        <v>11</v>
      </c>
      <c r="D24" s="185" t="s">
        <v>172</v>
      </c>
      <c r="E24" s="184" t="s">
        <v>11</v>
      </c>
      <c r="F24" s="186" t="s">
        <v>172</v>
      </c>
      <c r="H24" s="122"/>
      <c r="I24" s="105"/>
      <c r="J24" s="105"/>
      <c r="K24" s="104"/>
      <c r="L24" s="105"/>
      <c r="M24" s="105"/>
    </row>
    <row r="25" spans="1:13" ht="19.899999999999999" customHeight="1">
      <c r="A25" s="285"/>
      <c r="B25" s="187" t="s">
        <v>250</v>
      </c>
      <c r="C25" s="188" t="s">
        <v>109</v>
      </c>
      <c r="D25" s="189" t="s">
        <v>80</v>
      </c>
      <c r="E25" s="188" t="s">
        <v>236</v>
      </c>
      <c r="F25" s="190" t="s">
        <v>13</v>
      </c>
      <c r="H25" s="122"/>
      <c r="I25" s="105"/>
      <c r="J25" s="105"/>
      <c r="K25" s="105"/>
      <c r="L25" s="105"/>
      <c r="M25" s="105"/>
    </row>
    <row r="26" spans="1:13" ht="19.899999999999999" customHeight="1" thickBot="1">
      <c r="A26" s="285"/>
      <c r="B26" s="191" t="s">
        <v>168</v>
      </c>
      <c r="C26" s="131" t="s">
        <v>23</v>
      </c>
      <c r="D26" s="192" t="s">
        <v>169</v>
      </c>
      <c r="E26" s="193" t="s">
        <v>170</v>
      </c>
      <c r="F26" s="194" t="s">
        <v>171</v>
      </c>
      <c r="H26" s="122"/>
      <c r="I26" s="105"/>
      <c r="J26" s="105"/>
      <c r="K26" s="105"/>
      <c r="L26" s="105"/>
      <c r="M26" s="105"/>
    </row>
    <row r="27" spans="1:13" ht="18" thickBot="1">
      <c r="B27" s="195"/>
      <c r="C27" s="195"/>
      <c r="D27" s="195"/>
      <c r="E27" s="195"/>
      <c r="F27" s="195"/>
      <c r="H27" s="99"/>
      <c r="I27" s="99"/>
      <c r="J27" s="100"/>
      <c r="K27" s="100"/>
      <c r="L27" s="100"/>
      <c r="M27" s="100"/>
    </row>
    <row r="28" spans="1:13" ht="19.899999999999999" customHeight="1">
      <c r="A28" s="289" t="s">
        <v>20</v>
      </c>
      <c r="B28" s="183" t="s">
        <v>172</v>
      </c>
      <c r="C28" s="184" t="s">
        <v>172</v>
      </c>
      <c r="D28" s="185" t="s">
        <v>172</v>
      </c>
      <c r="E28" s="184" t="s">
        <v>172</v>
      </c>
      <c r="F28" s="186" t="s">
        <v>172</v>
      </c>
      <c r="H28" s="122"/>
      <c r="I28" s="120"/>
      <c r="J28" s="104"/>
      <c r="K28" s="104"/>
      <c r="L28" s="104"/>
      <c r="M28" s="104"/>
    </row>
    <row r="29" spans="1:13" ht="19.899999999999999" customHeight="1" thickBot="1">
      <c r="A29" s="289"/>
      <c r="B29" s="196" t="s">
        <v>250</v>
      </c>
      <c r="C29" s="193" t="s">
        <v>55</v>
      </c>
      <c r="D29" s="197" t="s">
        <v>250</v>
      </c>
      <c r="E29" s="198" t="s">
        <v>236</v>
      </c>
      <c r="F29" s="199" t="s">
        <v>13</v>
      </c>
      <c r="H29" s="122"/>
      <c r="I29" s="105"/>
      <c r="J29" s="105"/>
      <c r="K29" s="105"/>
      <c r="L29" s="105"/>
      <c r="M29" s="105"/>
    </row>
    <row r="30" spans="1:13" ht="19.899999999999999" customHeight="1">
      <c r="A30" s="289"/>
      <c r="B30" s="270"/>
      <c r="C30" s="270"/>
      <c r="D30" s="270"/>
      <c r="E30" s="270"/>
      <c r="F30" s="270"/>
      <c r="H30" s="122"/>
      <c r="I30" s="105"/>
      <c r="J30" s="105"/>
      <c r="K30" s="105"/>
      <c r="L30" s="105"/>
      <c r="M30" s="105"/>
    </row>
    <row r="31" spans="1:13" ht="8.25" customHeight="1">
      <c r="A31" s="54"/>
      <c r="B31" s="54"/>
      <c r="C31" s="54"/>
      <c r="D31" s="54"/>
      <c r="E31" s="54"/>
      <c r="F31" s="54"/>
      <c r="H31" s="111"/>
      <c r="I31" s="111"/>
      <c r="J31" s="111"/>
      <c r="K31" s="111"/>
      <c r="L31" s="111"/>
      <c r="M31" s="111"/>
    </row>
    <row r="32" spans="1:13" ht="13.5" customHeight="1">
      <c r="A32" s="148"/>
      <c r="B32" s="149" t="s">
        <v>173</v>
      </c>
      <c r="C32" s="150" t="s">
        <v>30</v>
      </c>
      <c r="D32" s="151" t="s">
        <v>174</v>
      </c>
      <c r="E32" s="152" t="s">
        <v>175</v>
      </c>
      <c r="H32" s="109"/>
      <c r="I32" s="123"/>
      <c r="J32" s="113"/>
      <c r="K32" s="116"/>
      <c r="L32" s="118"/>
      <c r="M32" s="116"/>
    </row>
    <row r="33" spans="1:13">
      <c r="A33" s="54"/>
      <c r="B33" s="54" t="s">
        <v>31</v>
      </c>
      <c r="C33" s="54"/>
      <c r="D33" s="54"/>
      <c r="E33" s="54"/>
      <c r="F33" s="54"/>
      <c r="H33" s="110"/>
      <c r="I33" s="114"/>
      <c r="J33" s="115"/>
      <c r="K33" s="117"/>
      <c r="L33" s="118"/>
      <c r="M33" s="117"/>
    </row>
    <row r="34" spans="1:13">
      <c r="A34" s="54"/>
      <c r="B34" s="54" t="s">
        <v>176</v>
      </c>
      <c r="C34" s="54"/>
      <c r="D34" s="54"/>
      <c r="E34" s="153" t="s">
        <v>177</v>
      </c>
      <c r="F34" s="54"/>
      <c r="H34" s="111"/>
      <c r="I34" s="111"/>
      <c r="J34" s="111"/>
      <c r="K34" s="111"/>
      <c r="L34" s="111"/>
      <c r="M34" s="111"/>
    </row>
    <row r="35" spans="1:13">
      <c r="A35" s="54"/>
      <c r="B35" s="54"/>
      <c r="C35" s="54"/>
      <c r="D35" s="54"/>
      <c r="E35" s="54"/>
      <c r="F35" s="54"/>
      <c r="H35" s="111"/>
      <c r="I35" s="111"/>
      <c r="J35" s="111"/>
      <c r="K35" s="111"/>
      <c r="L35" s="111"/>
      <c r="M35" s="111"/>
    </row>
  </sheetData>
  <mergeCells count="10">
    <mergeCell ref="A1:F1"/>
    <mergeCell ref="A2:F2"/>
    <mergeCell ref="A3:F3"/>
    <mergeCell ref="A5:F6"/>
    <mergeCell ref="A15:A17"/>
    <mergeCell ref="A19:A22"/>
    <mergeCell ref="A10:A13"/>
    <mergeCell ref="A24:A26"/>
    <mergeCell ref="A28:A30"/>
    <mergeCell ref="B23:F23"/>
  </mergeCells>
  <phoneticPr fontId="8" type="noConversion"/>
  <printOptions horizontalCentered="1" verticalCentered="1"/>
  <pageMargins left="0" right="0" top="0" bottom="0" header="0" footer="0"/>
  <pageSetup paperSize="9" scale="66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9EEAA8-D572-49AD-BE36-674349498940}">
  <sheetPr>
    <pageSetUpPr fitToPage="1"/>
  </sheetPr>
  <dimension ref="A1:M35"/>
  <sheetViews>
    <sheetView view="pageBreakPreview" zoomScale="50" zoomScaleNormal="85" zoomScaleSheetLayoutView="50" workbookViewId="0">
      <selection activeCell="A5" sqref="A5:F6"/>
    </sheetView>
  </sheetViews>
  <sheetFormatPr defaultColWidth="11.42578125" defaultRowHeight="14.45"/>
  <cols>
    <col min="1" max="1" width="15.7109375" style="9" customWidth="1"/>
    <col min="2" max="6" width="35.5703125" customWidth="1"/>
    <col min="8" max="8" width="11.42578125" customWidth="1"/>
    <col min="9" max="13" width="21.42578125" customWidth="1"/>
  </cols>
  <sheetData>
    <row r="1" spans="1:13" ht="24">
      <c r="A1" s="272" t="s">
        <v>33</v>
      </c>
      <c r="B1" s="272"/>
      <c r="C1" s="272"/>
      <c r="D1" s="272"/>
      <c r="E1" s="272"/>
      <c r="F1" s="272"/>
      <c r="H1" s="97"/>
      <c r="I1" s="97"/>
      <c r="J1" s="97"/>
      <c r="K1" s="97"/>
      <c r="L1" s="97"/>
      <c r="M1" s="97"/>
    </row>
    <row r="2" spans="1:13" ht="24">
      <c r="A2" s="272" t="s">
        <v>251</v>
      </c>
      <c r="B2" s="272"/>
      <c r="C2" s="272"/>
      <c r="D2" s="272"/>
      <c r="E2" s="272"/>
      <c r="F2" s="272"/>
      <c r="H2" s="97"/>
      <c r="I2" s="97"/>
      <c r="J2" s="97"/>
      <c r="K2" s="97"/>
      <c r="L2" s="97"/>
      <c r="M2" s="97"/>
    </row>
    <row r="3" spans="1:13" ht="24">
      <c r="A3" s="293" t="s">
        <v>252</v>
      </c>
      <c r="B3" s="293"/>
      <c r="C3" s="293"/>
      <c r="D3" s="293"/>
      <c r="E3" s="293"/>
      <c r="F3" s="293"/>
    </row>
    <row r="4" spans="1:13" ht="15" thickBot="1">
      <c r="H4" s="99"/>
      <c r="I4" s="100"/>
      <c r="J4" s="100"/>
      <c r="K4" s="100"/>
      <c r="L4" s="100"/>
      <c r="M4" s="100"/>
    </row>
    <row r="5" spans="1:13" ht="17.649999999999999" customHeight="1">
      <c r="A5" s="274"/>
      <c r="B5" s="275"/>
      <c r="C5" s="275"/>
      <c r="D5" s="275"/>
      <c r="E5" s="275"/>
      <c r="F5" s="276"/>
      <c r="I5" s="96"/>
      <c r="J5" s="96"/>
      <c r="K5" s="96"/>
      <c r="L5" s="96"/>
      <c r="M5" s="96"/>
    </row>
    <row r="6" spans="1:13" ht="16.149999999999999" customHeight="1" thickBot="1">
      <c r="A6" s="277"/>
      <c r="B6" s="278"/>
      <c r="C6" s="278"/>
      <c r="D6" s="278"/>
      <c r="E6" s="278"/>
      <c r="F6" s="279"/>
      <c r="H6" s="96"/>
      <c r="I6" s="96"/>
      <c r="J6" s="96"/>
      <c r="K6" s="96"/>
      <c r="L6" s="96"/>
      <c r="M6" s="96"/>
    </row>
    <row r="7" spans="1:13" ht="8.25" customHeight="1" thickBot="1">
      <c r="A7" s="10"/>
      <c r="B7" s="8"/>
      <c r="C7" s="8"/>
      <c r="D7" s="8"/>
      <c r="E7" s="8"/>
      <c r="F7" s="8"/>
      <c r="H7" s="101"/>
      <c r="I7" s="102"/>
      <c r="J7" s="102"/>
      <c r="K7" s="102"/>
      <c r="L7" s="102"/>
      <c r="M7" s="102"/>
    </row>
    <row r="8" spans="1:13" ht="18.600000000000001" thickBot="1">
      <c r="B8" s="1" t="s">
        <v>4</v>
      </c>
      <c r="C8" s="1" t="s">
        <v>5</v>
      </c>
      <c r="D8" s="1" t="s">
        <v>6</v>
      </c>
      <c r="E8" s="1" t="s">
        <v>7</v>
      </c>
      <c r="F8" s="1" t="s">
        <v>8</v>
      </c>
      <c r="H8" s="99"/>
      <c r="I8" s="103"/>
      <c r="J8" s="103"/>
      <c r="K8" s="103"/>
      <c r="L8" s="103"/>
      <c r="M8" s="103"/>
    </row>
    <row r="9" spans="1:13" ht="40.15" customHeight="1" thickBot="1">
      <c r="H9" s="99"/>
      <c r="I9" s="100"/>
      <c r="K9" s="100"/>
      <c r="L9" s="100"/>
      <c r="M9" s="100"/>
    </row>
    <row r="10" spans="1:13" ht="60" customHeight="1">
      <c r="A10" s="288" t="s">
        <v>36</v>
      </c>
      <c r="B10" s="138"/>
      <c r="C10" s="137" t="s">
        <v>253</v>
      </c>
      <c r="D10" s="137" t="s">
        <v>254</v>
      </c>
      <c r="E10" s="138" t="s">
        <v>255</v>
      </c>
      <c r="F10" s="137"/>
      <c r="H10" s="108"/>
      <c r="I10" s="104"/>
      <c r="J10" s="104"/>
      <c r="K10" s="104"/>
      <c r="L10" s="104"/>
      <c r="M10" s="104"/>
    </row>
    <row r="11" spans="1:13" ht="79.900000000000006" customHeight="1" thickBot="1">
      <c r="A11" s="288"/>
      <c r="B11" s="139" t="s">
        <v>256</v>
      </c>
      <c r="C11" s="139" t="s">
        <v>257</v>
      </c>
      <c r="D11" s="139" t="s">
        <v>258</v>
      </c>
      <c r="E11" s="139" t="s">
        <v>259</v>
      </c>
      <c r="F11" s="139" t="s">
        <v>260</v>
      </c>
      <c r="H11" s="108"/>
      <c r="J11" s="104"/>
      <c r="K11" s="104"/>
      <c r="L11" s="104"/>
      <c r="M11" s="104"/>
    </row>
    <row r="12" spans="1:13" ht="19.899999999999999" customHeight="1">
      <c r="A12" s="288"/>
      <c r="B12" s="127" t="s">
        <v>155</v>
      </c>
      <c r="C12" s="128" t="s">
        <v>19</v>
      </c>
      <c r="D12" s="129" t="s">
        <v>13</v>
      </c>
      <c r="E12" s="128" t="s">
        <v>143</v>
      </c>
      <c r="F12" s="128" t="s">
        <v>187</v>
      </c>
      <c r="H12" s="108"/>
      <c r="I12" s="105"/>
      <c r="J12" s="105"/>
      <c r="K12" s="105"/>
      <c r="L12" s="105"/>
      <c r="M12" s="105"/>
    </row>
    <row r="13" spans="1:13" ht="40.15" customHeight="1" thickBot="1">
      <c r="A13" s="288"/>
      <c r="B13" s="139" t="s">
        <v>261</v>
      </c>
      <c r="C13" s="139" t="s">
        <v>192</v>
      </c>
      <c r="D13" s="139" t="s">
        <v>191</v>
      </c>
      <c r="E13" s="139" t="s">
        <v>262</v>
      </c>
      <c r="F13" s="139" t="s">
        <v>263</v>
      </c>
      <c r="H13" s="108"/>
      <c r="I13" s="104"/>
      <c r="J13" s="105"/>
      <c r="K13" s="104"/>
      <c r="L13" s="105"/>
      <c r="M13" s="104"/>
    </row>
    <row r="14" spans="1:13" ht="15" thickBot="1">
      <c r="B14" s="126"/>
      <c r="C14" s="126"/>
      <c r="D14" s="126"/>
      <c r="E14" s="126"/>
      <c r="F14" s="251"/>
      <c r="H14" s="99"/>
      <c r="I14" s="99"/>
      <c r="J14" s="99"/>
      <c r="K14" s="99"/>
      <c r="L14" s="99"/>
      <c r="M14" s="99"/>
    </row>
    <row r="15" spans="1:13" ht="79.900000000000006" customHeight="1" thickBot="1">
      <c r="A15" s="286" t="s">
        <v>50</v>
      </c>
      <c r="B15" s="154" t="s">
        <v>256</v>
      </c>
      <c r="C15" s="154" t="s">
        <v>264</v>
      </c>
      <c r="D15" s="154" t="s">
        <v>265</v>
      </c>
      <c r="E15" s="154" t="s">
        <v>266</v>
      </c>
      <c r="F15" s="154" t="s">
        <v>267</v>
      </c>
      <c r="H15" s="108"/>
      <c r="I15" s="104"/>
      <c r="J15" s="104"/>
      <c r="K15" s="104"/>
      <c r="L15" s="104"/>
      <c r="M15" s="104"/>
    </row>
    <row r="16" spans="1:13" ht="19.899999999999999" customHeight="1">
      <c r="A16" s="286"/>
      <c r="B16" s="128" t="s">
        <v>155</v>
      </c>
      <c r="C16" s="128" t="s">
        <v>55</v>
      </c>
      <c r="D16" s="128" t="s">
        <v>13</v>
      </c>
      <c r="E16" s="128" t="s">
        <v>155</v>
      </c>
      <c r="F16" s="128" t="s">
        <v>13</v>
      </c>
      <c r="H16" s="108"/>
      <c r="I16" s="105"/>
      <c r="J16" s="105"/>
      <c r="K16" s="105"/>
      <c r="L16" s="105"/>
      <c r="M16" s="105"/>
    </row>
    <row r="17" spans="1:13" ht="30" customHeight="1" thickBot="1">
      <c r="A17" s="286"/>
      <c r="B17" s="139" t="s">
        <v>261</v>
      </c>
      <c r="C17" s="139" t="s">
        <v>192</v>
      </c>
      <c r="D17" s="139" t="s">
        <v>191</v>
      </c>
      <c r="E17" s="139" t="s">
        <v>262</v>
      </c>
      <c r="F17" s="139" t="s">
        <v>263</v>
      </c>
      <c r="H17" s="108"/>
      <c r="I17" s="104"/>
      <c r="J17" s="104"/>
      <c r="K17" s="104"/>
      <c r="L17" s="104"/>
      <c r="M17" s="104"/>
    </row>
    <row r="18" spans="1:13" ht="18" thickBot="1">
      <c r="B18" s="130"/>
      <c r="C18" s="130"/>
      <c r="D18" s="130"/>
      <c r="E18" s="130"/>
      <c r="F18" s="130"/>
      <c r="H18" s="99"/>
      <c r="I18" s="99"/>
      <c r="J18" s="99"/>
      <c r="K18" s="99"/>
      <c r="L18" s="99"/>
      <c r="M18" s="99"/>
    </row>
    <row r="19" spans="1:13" ht="19.899999999999999" customHeight="1">
      <c r="A19" s="288" t="s">
        <v>60</v>
      </c>
      <c r="B19" s="137" t="s">
        <v>268</v>
      </c>
      <c r="C19" s="137" t="s">
        <v>99</v>
      </c>
      <c r="D19" s="146" t="s">
        <v>199</v>
      </c>
      <c r="E19" s="137" t="s">
        <v>99</v>
      </c>
      <c r="F19" s="146" t="s">
        <v>199</v>
      </c>
      <c r="H19" s="108"/>
      <c r="I19" s="107"/>
      <c r="J19" s="104"/>
      <c r="K19" s="107"/>
      <c r="L19" s="104"/>
      <c r="M19" s="107"/>
    </row>
    <row r="20" spans="1:13" ht="19.899999999999999" customHeight="1">
      <c r="A20" s="288"/>
      <c r="B20" s="147" t="s">
        <v>160</v>
      </c>
      <c r="C20" s="147" t="s">
        <v>269</v>
      </c>
      <c r="D20" s="147" t="s">
        <v>247</v>
      </c>
      <c r="E20" s="147" t="s">
        <v>67</v>
      </c>
      <c r="F20" s="147" t="s">
        <v>159</v>
      </c>
      <c r="H20" s="108"/>
      <c r="I20" s="104"/>
      <c r="J20" s="104"/>
      <c r="K20" s="104"/>
      <c r="L20" s="104"/>
      <c r="M20" s="104"/>
    </row>
    <row r="21" spans="1:13" ht="19.899999999999999" customHeight="1" thickBot="1">
      <c r="A21" s="288"/>
      <c r="B21" s="139" t="s">
        <v>71</v>
      </c>
      <c r="C21" s="139" t="s">
        <v>72</v>
      </c>
      <c r="D21" s="139" t="s">
        <v>72</v>
      </c>
      <c r="E21" s="139" t="s">
        <v>71</v>
      </c>
      <c r="F21" s="139" t="s">
        <v>72</v>
      </c>
      <c r="H21" s="108"/>
      <c r="I21" s="104"/>
      <c r="J21" s="104"/>
      <c r="K21" s="104"/>
      <c r="L21" s="104"/>
      <c r="M21" s="104"/>
    </row>
    <row r="22" spans="1:13" ht="30" customHeight="1" thickBot="1">
      <c r="A22" s="288"/>
      <c r="B22" s="139" t="s">
        <v>270</v>
      </c>
      <c r="C22" s="139" t="s">
        <v>192</v>
      </c>
      <c r="D22" s="139" t="s">
        <v>191</v>
      </c>
      <c r="E22" s="139" t="s">
        <v>271</v>
      </c>
      <c r="F22" s="161" t="s">
        <v>271</v>
      </c>
      <c r="H22" s="108"/>
      <c r="I22" s="104"/>
      <c r="J22" s="104"/>
      <c r="K22" s="104"/>
      <c r="L22" s="104"/>
      <c r="M22" s="104"/>
    </row>
    <row r="23" spans="1:13" ht="17.45" customHeight="1" thickBot="1">
      <c r="B23" s="273" t="s">
        <v>0</v>
      </c>
      <c r="C23" s="273"/>
      <c r="D23" s="273"/>
      <c r="E23" s="273"/>
      <c r="F23" s="273"/>
      <c r="H23" s="99"/>
      <c r="I23" s="106"/>
      <c r="J23" s="106"/>
      <c r="K23" s="106"/>
      <c r="L23" s="106"/>
      <c r="M23" s="106"/>
    </row>
    <row r="24" spans="1:13" ht="30.6" customHeight="1">
      <c r="A24" s="285" t="s">
        <v>9</v>
      </c>
      <c r="B24" s="174" t="s">
        <v>11</v>
      </c>
      <c r="C24" s="174" t="s">
        <v>11</v>
      </c>
      <c r="D24" s="174" t="s">
        <v>11</v>
      </c>
      <c r="E24" s="174" t="s">
        <v>11</v>
      </c>
      <c r="F24" s="174" t="s">
        <v>11</v>
      </c>
      <c r="H24" s="122"/>
      <c r="I24" s="119"/>
      <c r="J24" s="120"/>
      <c r="K24" s="105"/>
      <c r="L24" s="119"/>
      <c r="M24" s="119"/>
    </row>
    <row r="25" spans="1:13" ht="19.899999999999999" customHeight="1">
      <c r="A25" s="285"/>
      <c r="B25" s="177" t="s">
        <v>109</v>
      </c>
      <c r="C25" s="52" t="s">
        <v>236</v>
      </c>
      <c r="D25" s="21" t="s">
        <v>13</v>
      </c>
      <c r="E25" s="65" t="s">
        <v>107</v>
      </c>
      <c r="F25" s="177" t="s">
        <v>272</v>
      </c>
      <c r="H25" s="122"/>
      <c r="I25" s="105"/>
      <c r="J25" s="105"/>
      <c r="K25" s="105"/>
      <c r="L25" s="105"/>
      <c r="M25" s="105"/>
    </row>
    <row r="26" spans="1:13" ht="19.899999999999999" customHeight="1" thickBot="1">
      <c r="A26" s="285"/>
      <c r="B26" s="80" t="s">
        <v>169</v>
      </c>
      <c r="C26" s="181" t="s">
        <v>273</v>
      </c>
      <c r="D26" s="84" t="s">
        <v>204</v>
      </c>
      <c r="E26" s="181" t="s">
        <v>205</v>
      </c>
      <c r="F26" s="80" t="s">
        <v>170</v>
      </c>
      <c r="H26" s="122"/>
      <c r="I26" s="119"/>
      <c r="J26" s="119"/>
      <c r="K26" s="105"/>
      <c r="L26" s="119"/>
      <c r="M26" s="105"/>
    </row>
    <row r="27" spans="1:13" ht="15" thickBot="1">
      <c r="H27" s="99"/>
      <c r="I27" s="121"/>
      <c r="J27" s="99"/>
      <c r="K27" s="99"/>
      <c r="L27" s="99"/>
      <c r="M27" s="99"/>
    </row>
    <row r="28" spans="1:13" ht="25.15" customHeight="1">
      <c r="A28" s="289" t="s">
        <v>20</v>
      </c>
      <c r="B28" s="174" t="s">
        <v>172</v>
      </c>
      <c r="C28" s="174" t="s">
        <v>172</v>
      </c>
      <c r="D28" s="174" t="s">
        <v>172</v>
      </c>
      <c r="E28" s="174" t="s">
        <v>172</v>
      </c>
      <c r="F28" s="174" t="s">
        <v>172</v>
      </c>
      <c r="H28" s="122"/>
      <c r="I28" s="120"/>
      <c r="J28" s="120"/>
      <c r="K28" s="120"/>
      <c r="L28" s="120"/>
      <c r="M28" s="120"/>
    </row>
    <row r="29" spans="1:13" ht="19.899999999999999" customHeight="1" thickBot="1">
      <c r="A29" s="289"/>
      <c r="B29" s="181" t="s">
        <v>206</v>
      </c>
      <c r="C29" s="181" t="s">
        <v>236</v>
      </c>
      <c r="D29" s="38" t="s">
        <v>13</v>
      </c>
      <c r="E29" s="80" t="s">
        <v>107</v>
      </c>
      <c r="F29" s="181" t="s">
        <v>13</v>
      </c>
      <c r="H29" s="122"/>
      <c r="I29" s="105"/>
      <c r="J29" s="105"/>
      <c r="K29" s="105"/>
      <c r="L29" s="105"/>
      <c r="M29" s="105"/>
    </row>
    <row r="30" spans="1:13" ht="19.899999999999999" customHeight="1">
      <c r="A30" s="289"/>
      <c r="B30" s="269"/>
      <c r="C30" s="269"/>
      <c r="D30" s="269"/>
      <c r="E30" s="269"/>
      <c r="F30" s="269"/>
      <c r="H30" s="122"/>
      <c r="I30" s="119"/>
      <c r="J30" s="105"/>
      <c r="K30" s="105"/>
      <c r="L30" s="105"/>
      <c r="M30" s="105"/>
    </row>
    <row r="31" spans="1:13" ht="8.25" customHeight="1">
      <c r="A31" s="54"/>
      <c r="B31" s="54"/>
      <c r="C31" s="54"/>
      <c r="D31" s="54"/>
      <c r="E31" s="54"/>
      <c r="F31" s="54"/>
      <c r="H31" s="111"/>
      <c r="I31" s="111"/>
      <c r="J31" s="111"/>
      <c r="K31" s="111"/>
      <c r="L31" s="111"/>
      <c r="M31" s="111"/>
    </row>
    <row r="32" spans="1:13" ht="13.5" customHeight="1">
      <c r="A32" s="148"/>
      <c r="B32" s="149" t="s">
        <v>173</v>
      </c>
      <c r="C32" s="150" t="s">
        <v>30</v>
      </c>
      <c r="D32" s="151" t="s">
        <v>174</v>
      </c>
      <c r="E32" s="152" t="s">
        <v>175</v>
      </c>
      <c r="H32" s="109"/>
      <c r="I32" s="112"/>
      <c r="J32" s="113"/>
      <c r="K32" s="116"/>
      <c r="L32" s="118"/>
      <c r="M32" s="116"/>
    </row>
    <row r="33" spans="1:13">
      <c r="A33" s="54"/>
      <c r="B33" s="54" t="s">
        <v>31</v>
      </c>
      <c r="C33" s="54"/>
      <c r="D33" s="54"/>
      <c r="E33" s="54"/>
      <c r="F33" s="54"/>
      <c r="H33" s="110"/>
      <c r="I33" s="114"/>
      <c r="J33" s="115"/>
      <c r="K33" s="117"/>
      <c r="L33" s="118"/>
      <c r="M33" s="117"/>
    </row>
    <row r="34" spans="1:13">
      <c r="A34" s="54"/>
      <c r="B34" s="54" t="s">
        <v>176</v>
      </c>
      <c r="C34" s="54"/>
      <c r="D34" s="54"/>
      <c r="E34" s="153" t="s">
        <v>177</v>
      </c>
      <c r="F34" s="54"/>
      <c r="H34" s="111"/>
      <c r="I34" s="111"/>
      <c r="J34" s="111"/>
      <c r="K34" s="111"/>
      <c r="L34" s="111"/>
      <c r="M34" s="111"/>
    </row>
    <row r="35" spans="1:13">
      <c r="A35" s="54"/>
      <c r="B35" s="54"/>
      <c r="C35" s="54"/>
      <c r="D35" s="54"/>
      <c r="E35" s="54"/>
      <c r="F35" s="54"/>
      <c r="H35" s="111"/>
      <c r="I35" s="111"/>
      <c r="J35" s="111"/>
      <c r="K35" s="111"/>
      <c r="L35" s="111"/>
      <c r="M35" s="111"/>
    </row>
  </sheetData>
  <mergeCells count="10">
    <mergeCell ref="A1:F1"/>
    <mergeCell ref="A2:F2"/>
    <mergeCell ref="A3:F3"/>
    <mergeCell ref="A5:F6"/>
    <mergeCell ref="A10:A13"/>
    <mergeCell ref="A19:A22"/>
    <mergeCell ref="A15:A17"/>
    <mergeCell ref="A24:A26"/>
    <mergeCell ref="A28:A30"/>
    <mergeCell ref="B23:F23"/>
  </mergeCells>
  <printOptions horizontalCentered="1" verticalCentered="1"/>
  <pageMargins left="0" right="0" top="0" bottom="0" header="0" footer="0"/>
  <pageSetup paperSize="9" scale="64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7D1A53-86DE-4B67-A78C-057956C7D8DA}">
  <dimension ref="A1:O173"/>
  <sheetViews>
    <sheetView view="pageBreakPreview" zoomScale="120" zoomScaleNormal="120" zoomScaleSheetLayoutView="120" workbookViewId="0">
      <pane ySplit="3" topLeftCell="A4" activePane="bottomLeft" state="frozen"/>
      <selection pane="bottomLeft" activeCell="A5" sqref="A5:F6"/>
      <selection activeCell="A5" sqref="A5:F6"/>
    </sheetView>
  </sheetViews>
  <sheetFormatPr defaultColWidth="10.7109375" defaultRowHeight="10.15"/>
  <cols>
    <col min="1" max="1" width="38.7109375" style="250" bestFit="1" customWidth="1"/>
    <col min="2" max="15" width="5.7109375" style="204" customWidth="1"/>
    <col min="16" max="16384" width="10.7109375" style="200"/>
  </cols>
  <sheetData>
    <row r="1" spans="1:15" ht="14.25" customHeight="1">
      <c r="A1"/>
      <c r="B1" s="298" t="s">
        <v>274</v>
      </c>
      <c r="C1" s="299"/>
      <c r="D1" s="299"/>
      <c r="E1" s="299"/>
      <c r="F1" s="299"/>
      <c r="G1" s="299"/>
      <c r="H1" s="299"/>
      <c r="I1" s="299"/>
      <c r="J1" s="299"/>
      <c r="K1" s="299"/>
      <c r="L1" s="299"/>
      <c r="M1" s="299"/>
      <c r="N1" s="299"/>
      <c r="O1" s="300"/>
    </row>
    <row r="2" spans="1:15" ht="19.149999999999999">
      <c r="A2"/>
      <c r="B2" s="201" t="s">
        <v>275</v>
      </c>
      <c r="C2" s="202" t="s">
        <v>276</v>
      </c>
      <c r="D2" s="202" t="s">
        <v>277</v>
      </c>
      <c r="E2" s="202" t="s">
        <v>278</v>
      </c>
      <c r="F2" s="202" t="s">
        <v>279</v>
      </c>
      <c r="G2" s="202" t="s">
        <v>280</v>
      </c>
      <c r="H2" s="202" t="s">
        <v>281</v>
      </c>
      <c r="I2" s="202" t="s">
        <v>282</v>
      </c>
      <c r="J2" s="202" t="s">
        <v>283</v>
      </c>
      <c r="K2" s="202" t="s">
        <v>284</v>
      </c>
      <c r="L2" s="202" t="s">
        <v>285</v>
      </c>
      <c r="M2" s="202" t="s">
        <v>286</v>
      </c>
      <c r="N2" s="202" t="s">
        <v>287</v>
      </c>
      <c r="O2" s="203" t="s">
        <v>288</v>
      </c>
    </row>
    <row r="3" spans="1:15" ht="5.45" customHeight="1" thickBot="1">
      <c r="A3"/>
      <c r="O3" s="205"/>
    </row>
    <row r="4" spans="1:15" s="209" customFormat="1" ht="16.899999999999999" customHeight="1" thickBot="1">
      <c r="A4" s="206" t="str">
        <f>'[1]S02-DEJ'!A4:F4</f>
        <v>Du 05 au 09 Janvier 2026</v>
      </c>
      <c r="B4" s="207"/>
      <c r="C4" s="207"/>
      <c r="D4" s="207"/>
      <c r="E4" s="207"/>
      <c r="F4" s="207"/>
      <c r="G4" s="207"/>
      <c r="H4" s="207"/>
      <c r="I4" s="207"/>
      <c r="J4" s="207"/>
      <c r="K4" s="207"/>
      <c r="L4" s="207"/>
      <c r="M4" s="207"/>
      <c r="N4" s="207"/>
      <c r="O4" s="208"/>
    </row>
    <row r="5" spans="1:15" s="209" customFormat="1" ht="24.4" customHeight="1">
      <c r="A5" s="210" t="str">
        <f>'[1]S02-DEJ'!B9</f>
        <v>Salade de blé* (Blé) à l'orange et kaki</v>
      </c>
      <c r="B5" s="211" t="s">
        <v>289</v>
      </c>
      <c r="C5" s="212"/>
      <c r="D5" s="212"/>
      <c r="E5" s="212"/>
      <c r="F5" s="212"/>
      <c r="G5" s="212"/>
      <c r="H5" s="212"/>
      <c r="I5" s="212"/>
      <c r="J5" s="212"/>
      <c r="K5" s="212"/>
      <c r="L5" s="212"/>
      <c r="M5" s="212"/>
      <c r="N5" s="212"/>
      <c r="O5" s="213"/>
    </row>
    <row r="6" spans="1:15" s="209" customFormat="1" ht="24.4" customHeight="1">
      <c r="A6" s="214" t="str">
        <f>'[1]S02-DEJ'!D9</f>
        <v>Velouté de salsifis et champignons</v>
      </c>
      <c r="B6" s="215"/>
      <c r="C6" s="215"/>
      <c r="D6" s="215"/>
      <c r="E6" s="215"/>
      <c r="F6" s="215"/>
      <c r="G6" s="215"/>
      <c r="H6" s="215"/>
      <c r="I6" s="215"/>
      <c r="J6" s="215"/>
      <c r="K6" s="215"/>
      <c r="L6" s="215"/>
      <c r="M6" s="215"/>
      <c r="N6" s="215"/>
      <c r="O6" s="216"/>
    </row>
    <row r="7" spans="1:15" s="209" customFormat="1" ht="24.4" customHeight="1" thickBot="1">
      <c r="A7" s="214" t="str">
        <f>+'[1]S02-DEJ'!C9</f>
        <v>Soupe de betterave et endive (Lait)</v>
      </c>
      <c r="B7" s="217"/>
      <c r="C7" s="217" t="s">
        <v>289</v>
      </c>
      <c r="D7" s="217"/>
      <c r="E7" s="217"/>
      <c r="F7" s="217"/>
      <c r="G7" s="217"/>
      <c r="H7" s="217"/>
      <c r="I7" s="217"/>
      <c r="J7" s="217"/>
      <c r="K7" s="217"/>
      <c r="L7" s="217"/>
      <c r="M7" s="217"/>
      <c r="N7" s="217"/>
      <c r="O7" s="218"/>
    </row>
    <row r="8" spans="1:15" s="209" customFormat="1" ht="30" customHeight="1">
      <c r="A8" s="210" t="str">
        <f>+'[1]S02-DEJ'!B12</f>
        <v>Epinards et crème* (Lait) de panais, Pomme de terre au persil et mixé de poulet au bouillon de légumes</v>
      </c>
      <c r="B8" s="212"/>
      <c r="C8" s="211" t="s">
        <v>289</v>
      </c>
      <c r="D8" s="212"/>
      <c r="E8" s="212"/>
      <c r="F8" s="212"/>
      <c r="G8" s="212"/>
      <c r="H8" s="212"/>
      <c r="I8" s="212"/>
      <c r="J8" s="212"/>
      <c r="K8" s="212"/>
      <c r="L8" s="212"/>
      <c r="M8" s="212"/>
      <c r="N8" s="212"/>
      <c r="O8" s="213"/>
    </row>
    <row r="9" spans="1:15" s="209" customFormat="1" ht="30" customHeight="1" thickBot="1">
      <c r="A9" s="219" t="str">
        <f>'[1]S02-DEJ'!$C$12</f>
        <v>Courges au curcuma, Pâtes semi-complète* (Blé) à l'huile d'olive et mixé de poisson du jour*</v>
      </c>
      <c r="B9" s="217" t="s">
        <v>289</v>
      </c>
      <c r="C9" s="217"/>
      <c r="D9" s="217" t="s">
        <v>289</v>
      </c>
      <c r="E9" s="217"/>
      <c r="F9" s="217"/>
      <c r="G9" s="211"/>
      <c r="H9" s="211"/>
      <c r="I9" s="211"/>
      <c r="J9" s="211"/>
      <c r="K9" s="211"/>
      <c r="L9" s="211"/>
      <c r="M9" s="211"/>
      <c r="N9" s="211"/>
      <c r="O9" s="220"/>
    </row>
    <row r="10" spans="1:15" s="209" customFormat="1" ht="30" customHeight="1">
      <c r="A10" s="219" t="str">
        <f>'[1]S02-DEJ'!$D$12</f>
        <v>Poireaux au cumin, Riz créole et mixé de Poulet</v>
      </c>
      <c r="B10" s="254"/>
      <c r="C10" s="212"/>
      <c r="D10" s="212"/>
      <c r="E10" s="212"/>
      <c r="F10" s="213"/>
      <c r="G10" s="211"/>
      <c r="H10" s="211"/>
      <c r="I10" s="211"/>
      <c r="J10" s="211"/>
      <c r="K10" s="211"/>
      <c r="L10" s="211"/>
      <c r="M10" s="211"/>
      <c r="N10" s="211"/>
      <c r="O10" s="220"/>
    </row>
    <row r="11" spans="1:15" s="209" customFormat="1" ht="30" customHeight="1">
      <c r="A11" s="219" t="str">
        <f>'[1]S02-DEJ'!E12</f>
        <v>Carottes à la cardamome, Boulgour * (Blé)et mijoté de mixé de Bœuf aux petits legumes</v>
      </c>
      <c r="B11" s="255" t="s">
        <v>289</v>
      </c>
      <c r="C11" s="211"/>
      <c r="D11" s="211"/>
      <c r="E11" s="211"/>
      <c r="F11" s="220"/>
      <c r="G11" s="211"/>
      <c r="H11" s="211"/>
      <c r="I11" s="211"/>
      <c r="J11" s="211"/>
      <c r="K11" s="211"/>
      <c r="L11" s="211"/>
      <c r="M11" s="211"/>
      <c r="N11" s="211"/>
      <c r="O11" s="220"/>
    </row>
    <row r="12" spans="1:15" s="209" customFormat="1" ht="30" customHeight="1" thickBot="1">
      <c r="A12" s="221" t="str">
        <f>'[1]S02-DEJ'!$F$12</f>
        <v>Compotée de Choux de Bruxelles au Parmesan* (Lait), Semoule* (Blé) à la menthe et mixé de Poisson du jour*</v>
      </c>
      <c r="B12" s="256" t="s">
        <v>289</v>
      </c>
      <c r="C12" s="222" t="s">
        <v>289</v>
      </c>
      <c r="D12" s="222" t="s">
        <v>289</v>
      </c>
      <c r="E12" s="222"/>
      <c r="F12" s="223"/>
      <c r="G12" s="222"/>
      <c r="H12" s="222"/>
      <c r="I12" s="222"/>
      <c r="J12" s="222"/>
      <c r="K12" s="222"/>
      <c r="L12" s="222"/>
      <c r="M12" s="222"/>
      <c r="N12" s="222"/>
      <c r="O12" s="223"/>
    </row>
    <row r="13" spans="1:15" s="209" customFormat="1" ht="10.9" thickBot="1">
      <c r="A13" s="219" t="str">
        <f>'S02 DEJ'!B13</f>
        <v>Compote Pomme à la Violette</v>
      </c>
      <c r="B13" s="257"/>
      <c r="C13" s="258"/>
      <c r="D13" s="258"/>
      <c r="E13" s="258"/>
      <c r="F13" s="259"/>
      <c r="G13" s="212"/>
      <c r="H13" s="212"/>
      <c r="I13" s="212"/>
      <c r="J13" s="212"/>
      <c r="K13" s="212"/>
      <c r="L13" s="212"/>
      <c r="M13" s="212"/>
      <c r="N13" s="212"/>
      <c r="O13" s="213"/>
    </row>
    <row r="14" spans="1:15" s="209" customFormat="1" ht="10.9" thickBot="1">
      <c r="A14" s="219" t="str">
        <f>'S02 DEJ'!C13</f>
        <v>Compote Pomme Poire Cannelle</v>
      </c>
      <c r="B14" s="215"/>
      <c r="C14" s="215"/>
      <c r="D14" s="215"/>
      <c r="E14" s="215"/>
      <c r="F14" s="215"/>
      <c r="G14" s="211"/>
      <c r="H14" s="211"/>
      <c r="I14" s="211"/>
      <c r="J14" s="211"/>
      <c r="K14" s="211"/>
      <c r="L14" s="211"/>
      <c r="M14" s="211"/>
      <c r="N14" s="211"/>
      <c r="O14" s="220"/>
    </row>
    <row r="15" spans="1:15" s="209" customFormat="1">
      <c r="A15" s="219" t="str">
        <f>'S02 DEJ'!D13</f>
        <v>Compote Pomme aux Marrons</v>
      </c>
      <c r="B15" s="254"/>
      <c r="C15" s="212"/>
      <c r="D15" s="212"/>
      <c r="E15" s="212"/>
      <c r="F15" s="213"/>
      <c r="G15" s="211"/>
      <c r="H15" s="211"/>
      <c r="I15" s="211"/>
      <c r="J15" s="211"/>
      <c r="K15" s="211"/>
      <c r="L15" s="211"/>
      <c r="M15" s="211"/>
      <c r="N15" s="211"/>
      <c r="O15" s="220"/>
    </row>
    <row r="16" spans="1:15" s="209" customFormat="1">
      <c r="A16" s="219" t="str">
        <f>'S02 DEJ'!E13</f>
        <v>Compote Pomme Orange Cacao</v>
      </c>
      <c r="B16" s="255"/>
      <c r="C16" s="211"/>
      <c r="D16" s="211"/>
      <c r="E16" s="211"/>
      <c r="F16" s="220"/>
      <c r="G16" s="211"/>
      <c r="H16" s="211"/>
      <c r="I16" s="211"/>
      <c r="J16" s="211"/>
      <c r="K16" s="211"/>
      <c r="L16" s="211"/>
      <c r="M16" s="211"/>
      <c r="N16" s="211"/>
      <c r="O16" s="220"/>
    </row>
    <row r="17" spans="1:15" s="209" customFormat="1" ht="10.9" thickBot="1">
      <c r="A17" s="221" t="str">
        <f>'S02 DEJ'!F13</f>
        <v xml:space="preserve">Compote Pomme à l'infusion de Pin </v>
      </c>
      <c r="B17" s="256"/>
      <c r="C17" s="222"/>
      <c r="D17" s="222"/>
      <c r="E17" s="222"/>
      <c r="F17" s="223"/>
      <c r="G17" s="217"/>
      <c r="H17" s="217"/>
      <c r="I17" s="217"/>
      <c r="J17" s="217"/>
      <c r="K17" s="217"/>
      <c r="L17" s="217"/>
      <c r="M17" s="217"/>
      <c r="N17" s="217"/>
      <c r="O17" s="218"/>
    </row>
    <row r="18" spans="1:15" s="209" customFormat="1" ht="10.9" thickBot="1">
      <c r="A18" s="219" t="str">
        <f>'[1]S02-DEJ'!B14</f>
        <v>Mixé de Poulet</v>
      </c>
      <c r="B18" s="265"/>
      <c r="C18" s="265"/>
      <c r="D18" s="265"/>
      <c r="E18" s="265"/>
      <c r="F18" s="265"/>
      <c r="G18" s="212"/>
      <c r="H18" s="212"/>
      <c r="I18" s="212"/>
      <c r="J18" s="212"/>
      <c r="K18" s="212"/>
      <c r="L18" s="212"/>
      <c r="M18" s="212"/>
      <c r="N18" s="212"/>
      <c r="O18" s="213"/>
    </row>
    <row r="19" spans="1:15" s="209" customFormat="1" ht="10.9" thickBot="1">
      <c r="A19" s="261" t="str">
        <f>'[1]S02-DEJ'!C14</f>
        <v>Mixé de Poisson du jour*</v>
      </c>
      <c r="B19" s="254"/>
      <c r="C19" s="212"/>
      <c r="D19" s="212" t="s">
        <v>289</v>
      </c>
      <c r="E19" s="212"/>
      <c r="F19" s="213"/>
      <c r="G19" s="262"/>
      <c r="H19" s="211"/>
      <c r="I19" s="211"/>
      <c r="J19" s="211"/>
      <c r="K19" s="211"/>
      <c r="L19" s="211"/>
      <c r="M19" s="211"/>
      <c r="N19" s="211"/>
      <c r="O19" s="220"/>
    </row>
    <row r="20" spans="1:15" s="209" customFormat="1">
      <c r="A20" s="261" t="str">
        <f>'[1]S02-DEJ'!D14</f>
        <v>Mixé de Poulet</v>
      </c>
      <c r="B20" s="255"/>
      <c r="C20" s="211"/>
      <c r="D20" s="211"/>
      <c r="E20" s="211"/>
      <c r="F20" s="220"/>
      <c r="G20" s="262"/>
      <c r="H20" s="211"/>
      <c r="I20" s="211"/>
      <c r="J20" s="211"/>
      <c r="K20" s="211"/>
      <c r="L20" s="211"/>
      <c r="M20" s="211"/>
      <c r="N20" s="211"/>
      <c r="O20" s="220"/>
    </row>
    <row r="21" spans="1:15" s="209" customFormat="1">
      <c r="A21" s="261" t="str">
        <f>'[1]S02-DEJ'!E14</f>
        <v>Mixé de Bœuf</v>
      </c>
      <c r="B21" s="255"/>
      <c r="C21" s="211"/>
      <c r="D21" s="211"/>
      <c r="E21" s="211"/>
      <c r="F21" s="220"/>
      <c r="G21" s="263"/>
      <c r="H21" s="211"/>
      <c r="I21" s="211"/>
      <c r="J21" s="211"/>
      <c r="K21" s="211"/>
      <c r="L21" s="211"/>
      <c r="M21" s="211"/>
      <c r="N21" s="211"/>
      <c r="O21" s="220"/>
    </row>
    <row r="22" spans="1:15" s="209" customFormat="1" ht="10.9" thickBot="1">
      <c r="A22" s="261" t="str">
        <f>'[1]S02-DEJ'!F14</f>
        <v>Mixé de Poisson du jour*</v>
      </c>
      <c r="B22" s="256"/>
      <c r="C22" s="222"/>
      <c r="D22" s="222" t="s">
        <v>289</v>
      </c>
      <c r="E22" s="222"/>
      <c r="F22" s="223"/>
      <c r="G22" s="264"/>
      <c r="H22" s="217"/>
      <c r="I22" s="217"/>
      <c r="J22" s="217"/>
      <c r="K22" s="217"/>
      <c r="L22" s="217"/>
      <c r="M22" s="217"/>
      <c r="N22" s="217"/>
      <c r="O22" s="218"/>
    </row>
    <row r="23" spans="1:15" s="209" customFormat="1">
      <c r="A23" s="224" t="str">
        <f>'[1]S02-DEJ'!B15</f>
        <v>Purée d'épinards</v>
      </c>
      <c r="B23" s="212"/>
      <c r="C23" s="212"/>
      <c r="D23" s="212"/>
      <c r="E23" s="212"/>
      <c r="F23" s="212"/>
      <c r="G23" s="212"/>
      <c r="H23" s="212"/>
      <c r="I23" s="212"/>
      <c r="J23" s="212"/>
      <c r="K23" s="212"/>
      <c r="L23" s="212"/>
      <c r="M23" s="212"/>
      <c r="N23" s="212"/>
      <c r="O23" s="213"/>
    </row>
    <row r="24" spans="1:15" s="209" customFormat="1">
      <c r="A24" s="225" t="str">
        <f>'[1]S02-DEJ'!C15</f>
        <v>Purée de Courges</v>
      </c>
      <c r="B24" s="211"/>
      <c r="C24" s="211"/>
      <c r="D24" s="211"/>
      <c r="E24" s="211"/>
      <c r="F24" s="211"/>
      <c r="G24" s="211"/>
      <c r="H24" s="211"/>
      <c r="I24" s="211"/>
      <c r="J24" s="211"/>
      <c r="K24" s="211"/>
      <c r="L24" s="211"/>
      <c r="M24" s="211"/>
      <c r="N24" s="211"/>
      <c r="O24" s="220"/>
    </row>
    <row r="25" spans="1:15" s="209" customFormat="1">
      <c r="A25" s="225" t="str">
        <f>'[1]S02-DEJ'!D15</f>
        <v>Purée de Blancs de Poireaux</v>
      </c>
      <c r="B25" s="211"/>
      <c r="C25" s="211"/>
      <c r="D25" s="211"/>
      <c r="E25" s="211"/>
      <c r="F25" s="211"/>
      <c r="G25" s="211"/>
      <c r="H25" s="211"/>
      <c r="I25" s="211"/>
      <c r="J25" s="211"/>
      <c r="K25" s="211"/>
      <c r="L25" s="211"/>
      <c r="M25" s="211"/>
      <c r="N25" s="211"/>
      <c r="O25" s="220"/>
    </row>
    <row r="26" spans="1:15" s="209" customFormat="1">
      <c r="A26" s="225" t="str">
        <f>'[1]S02-DEJ'!E15</f>
        <v>Purée de Carottes</v>
      </c>
      <c r="B26" s="226"/>
      <c r="C26" s="226"/>
      <c r="D26" s="226"/>
      <c r="E26" s="226"/>
      <c r="F26" s="226"/>
      <c r="G26" s="226"/>
      <c r="H26" s="226"/>
      <c r="I26" s="226"/>
      <c r="J26" s="226"/>
      <c r="K26" s="226"/>
      <c r="L26" s="226"/>
      <c r="M26" s="226"/>
      <c r="N26" s="226"/>
      <c r="O26" s="227"/>
    </row>
    <row r="27" spans="1:15" s="209" customFormat="1" ht="10.9" thickBot="1">
      <c r="A27" s="221" t="str">
        <f>'[1]S02-DEJ'!F15</f>
        <v>Purée de Brocolis</v>
      </c>
      <c r="B27" s="222"/>
      <c r="C27" s="222"/>
      <c r="D27" s="222"/>
      <c r="E27" s="222"/>
      <c r="F27" s="222"/>
      <c r="G27" s="222"/>
      <c r="H27" s="222"/>
      <c r="I27" s="222"/>
      <c r="J27" s="222"/>
      <c r="K27" s="222"/>
      <c r="L27" s="222"/>
      <c r="M27" s="222"/>
      <c r="N27" s="222"/>
      <c r="O27" s="223"/>
    </row>
    <row r="28" spans="1:15" s="209" customFormat="1">
      <c r="A28" s="219" t="s">
        <v>71</v>
      </c>
      <c r="B28" s="226"/>
      <c r="C28" s="226"/>
      <c r="D28" s="226"/>
      <c r="E28" s="226"/>
      <c r="F28" s="226"/>
      <c r="G28" s="226"/>
      <c r="H28" s="226"/>
      <c r="I28" s="226"/>
      <c r="J28" s="226"/>
      <c r="K28" s="226"/>
      <c r="L28" s="226"/>
      <c r="M28" s="226"/>
      <c r="N28" s="226"/>
      <c r="O28" s="227"/>
    </row>
    <row r="29" spans="1:15" s="209" customFormat="1" ht="10.9" thickBot="1">
      <c r="A29" s="221" t="s">
        <v>72</v>
      </c>
      <c r="B29" s="222"/>
      <c r="C29" s="222"/>
      <c r="D29" s="222"/>
      <c r="E29" s="222"/>
      <c r="F29" s="222"/>
      <c r="G29" s="222"/>
      <c r="H29" s="222"/>
      <c r="I29" s="222"/>
      <c r="J29" s="222"/>
      <c r="K29" s="222"/>
      <c r="L29" s="222"/>
      <c r="M29" s="222"/>
      <c r="N29" s="222"/>
      <c r="O29" s="223"/>
    </row>
    <row r="30" spans="1:15">
      <c r="A30" s="261" t="s">
        <v>73</v>
      </c>
      <c r="B30" s="268"/>
      <c r="C30" s="268"/>
      <c r="D30" s="268"/>
      <c r="E30" s="268"/>
      <c r="F30" s="268"/>
      <c r="G30" s="266"/>
      <c r="H30" s="228"/>
      <c r="I30" s="228"/>
      <c r="J30" s="228"/>
      <c r="K30" s="228"/>
      <c r="L30" s="228"/>
      <c r="M30" s="228"/>
      <c r="N30" s="228"/>
      <c r="O30" s="229"/>
    </row>
    <row r="31" spans="1:15" ht="10.9" thickBot="1">
      <c r="A31" s="230" t="s">
        <v>74</v>
      </c>
      <c r="B31" s="239"/>
      <c r="C31" s="239"/>
      <c r="D31" s="239"/>
      <c r="E31" s="239"/>
      <c r="F31" s="239"/>
      <c r="G31" s="202"/>
      <c r="H31" s="202"/>
      <c r="I31" s="202"/>
      <c r="J31" s="202"/>
      <c r="K31" s="202"/>
      <c r="L31" s="202"/>
      <c r="M31" s="202"/>
      <c r="N31" s="202"/>
      <c r="O31" s="203"/>
    </row>
    <row r="32" spans="1:15" ht="3.75" customHeight="1" thickBot="1">
      <c r="A32" s="231"/>
      <c r="B32" s="232"/>
      <c r="C32" s="232"/>
      <c r="D32" s="232"/>
      <c r="E32" s="232"/>
      <c r="F32" s="232"/>
      <c r="G32" s="232"/>
      <c r="H32" s="232"/>
      <c r="I32" s="232"/>
      <c r="J32" s="232"/>
      <c r="K32" s="233"/>
      <c r="L32" s="233"/>
      <c r="M32" s="233"/>
      <c r="N32" s="233"/>
      <c r="O32" s="234"/>
    </row>
    <row r="33" spans="1:15" ht="14.25" customHeight="1" thickBot="1">
      <c r="A33" s="235" t="str">
        <f>'[1]S03-DEJ'!A4:F4</f>
        <v>Du 12 au 16 Janvier 2026</v>
      </c>
      <c r="B33" s="236"/>
      <c r="C33" s="236"/>
      <c r="D33" s="236"/>
      <c r="E33" s="236"/>
      <c r="F33" s="236"/>
      <c r="G33" s="236"/>
      <c r="H33" s="236"/>
      <c r="I33" s="236"/>
      <c r="J33" s="236"/>
      <c r="K33" s="236"/>
      <c r="L33" s="236"/>
      <c r="M33" s="236"/>
      <c r="N33" s="236"/>
      <c r="O33" s="237"/>
    </row>
    <row r="34" spans="1:15" ht="30" customHeight="1">
      <c r="A34" s="210" t="str">
        <f>+'[1]S03-DEJ'!C9</f>
        <v>Salade de betterave à la ciboulette</v>
      </c>
      <c r="B34" s="232"/>
      <c r="C34" s="232"/>
      <c r="D34" s="232"/>
      <c r="E34" s="232"/>
      <c r="F34" s="232"/>
      <c r="G34" s="232"/>
      <c r="H34" s="232"/>
      <c r="I34" s="232"/>
      <c r="J34" s="232"/>
      <c r="K34" s="232"/>
      <c r="L34" s="232"/>
      <c r="M34" s="232"/>
      <c r="N34" s="232"/>
      <c r="O34" s="238"/>
    </row>
    <row r="35" spans="1:15" ht="30" customHeight="1">
      <c r="A35" s="214" t="str">
        <f>'[1]S03-DEJ'!B9</f>
        <v>Velouté de Légumes de Saison</v>
      </c>
      <c r="B35" s="239"/>
      <c r="C35" s="239"/>
      <c r="D35" s="239"/>
      <c r="E35" s="239"/>
      <c r="F35" s="239"/>
      <c r="G35" s="239"/>
      <c r="H35" s="239"/>
      <c r="I35" s="239"/>
      <c r="J35" s="239"/>
      <c r="K35" s="239"/>
      <c r="L35" s="239"/>
      <c r="M35" s="239"/>
      <c r="N35" s="239"/>
      <c r="O35" s="240"/>
    </row>
    <row r="36" spans="1:15" ht="30" customHeight="1" thickBot="1">
      <c r="A36" s="221">
        <f>+'[1]S03-DEJ'!F9</f>
        <v>0</v>
      </c>
      <c r="B36" s="241"/>
      <c r="C36" s="241"/>
      <c r="D36" s="241"/>
      <c r="E36" s="241"/>
      <c r="F36" s="241"/>
      <c r="G36" s="241"/>
      <c r="H36" s="241"/>
      <c r="I36" s="241"/>
      <c r="J36" s="241"/>
      <c r="K36" s="241"/>
      <c r="L36" s="241"/>
      <c r="M36" s="241"/>
      <c r="N36" s="241"/>
      <c r="O36" s="242"/>
    </row>
    <row r="37" spans="1:15" ht="30" customHeight="1">
      <c r="A37" s="219" t="str">
        <f>'[1]S03-DEJ'!B12</f>
        <v>Chou blanc au baie de Genievre, Riz au bouillon de legumes, mixé de Veau au Paprika</v>
      </c>
      <c r="B37" s="228"/>
      <c r="C37" s="228"/>
      <c r="D37" s="228"/>
      <c r="E37" s="228"/>
      <c r="F37" s="228"/>
      <c r="G37" s="228"/>
      <c r="H37" s="228"/>
      <c r="I37" s="228"/>
      <c r="J37" s="228"/>
      <c r="K37" s="228"/>
      <c r="L37" s="228"/>
      <c r="M37" s="228"/>
      <c r="N37" s="228"/>
      <c r="O37" s="229"/>
    </row>
    <row r="38" spans="1:15" ht="30" customHeight="1">
      <c r="A38" s="225" t="str">
        <f>'[1]S03-DEJ'!C12</f>
        <v>Carotte à la violette, Semoule* (Blé) aux épices et mixé de Poulet</v>
      </c>
      <c r="B38" s="243" t="s">
        <v>289</v>
      </c>
      <c r="D38" s="243"/>
      <c r="E38" s="243"/>
      <c r="F38" s="243"/>
      <c r="G38" s="243"/>
      <c r="H38" s="243"/>
      <c r="I38" s="243"/>
      <c r="J38" s="243"/>
      <c r="K38" s="243"/>
      <c r="L38" s="243"/>
      <c r="M38" s="243"/>
      <c r="N38" s="243"/>
      <c r="O38" s="244"/>
    </row>
    <row r="39" spans="1:15" ht="30" customHeight="1">
      <c r="A39" s="225" t="str">
        <f>'[1]S03-DEJ'!D12</f>
        <v>Epinard au bleu d'Auvergne* (Lait), Patate douce au thym et mixé de Poisson du jour*</v>
      </c>
      <c r="B39" s="243"/>
      <c r="C39" s="243" t="s">
        <v>289</v>
      </c>
      <c r="D39" s="243" t="s">
        <v>289</v>
      </c>
      <c r="E39" s="243"/>
      <c r="F39" s="243"/>
      <c r="G39" s="243"/>
      <c r="H39" s="243"/>
      <c r="I39" s="243"/>
      <c r="J39" s="243"/>
      <c r="K39" s="243"/>
      <c r="L39" s="243"/>
      <c r="M39" s="243"/>
      <c r="N39" s="243"/>
      <c r="O39" s="244"/>
    </row>
    <row r="40" spans="1:15" ht="30" customHeight="1">
      <c r="A40" s="225" t="str">
        <f>'[1]S03-DEJ'!E12</f>
        <v>Courge à l'ail noir, Pâtes* (Blé) semi-complète à l'huile d'olive et mixé de Poulet</v>
      </c>
      <c r="B40" s="243" t="s">
        <v>289</v>
      </c>
      <c r="C40" s="243"/>
      <c r="D40" s="243"/>
      <c r="E40" s="243"/>
      <c r="F40" s="243"/>
      <c r="G40" s="243"/>
      <c r="H40" s="243"/>
      <c r="I40" s="243"/>
      <c r="J40" s="243"/>
      <c r="K40" s="243"/>
      <c r="L40" s="243"/>
      <c r="M40" s="243"/>
      <c r="N40" s="243"/>
      <c r="O40" s="244"/>
    </row>
    <row r="41" spans="1:15" ht="30" customHeight="1" thickBot="1">
      <c r="A41" s="245" t="str">
        <f>'[1]S03-DEJ'!F12</f>
        <v>Poireaux au curry, Blé* (Blé) aux petits oignons et mixé de Poisson du jour* à l'Hibiscus</v>
      </c>
      <c r="B41" s="243" t="s">
        <v>289</v>
      </c>
      <c r="C41" s="243"/>
      <c r="D41" s="243" t="s">
        <v>289</v>
      </c>
      <c r="E41" s="243"/>
      <c r="F41" s="243"/>
      <c r="G41" s="243"/>
      <c r="H41" s="243"/>
      <c r="I41" s="243"/>
      <c r="J41" s="243"/>
      <c r="K41" s="243"/>
      <c r="L41" s="243"/>
      <c r="M41" s="243"/>
      <c r="N41" s="243"/>
      <c r="O41" s="244"/>
    </row>
    <row r="42" spans="1:15" ht="14.25" customHeight="1">
      <c r="A42" s="210" t="str">
        <f>'S03 DEJ'!B13</f>
        <v>Compote Pomme Banane Réglisse</v>
      </c>
      <c r="B42" s="232"/>
      <c r="C42" s="232"/>
      <c r="D42" s="232"/>
      <c r="E42" s="232"/>
      <c r="F42" s="232"/>
      <c r="G42" s="232"/>
      <c r="H42" s="232"/>
      <c r="I42" s="232"/>
      <c r="J42" s="232"/>
      <c r="K42" s="232"/>
      <c r="L42" s="232"/>
      <c r="M42" s="232"/>
      <c r="N42" s="232"/>
      <c r="O42" s="238"/>
    </row>
    <row r="43" spans="1:15" ht="14.25" customHeight="1">
      <c r="A43" s="225" t="str">
        <f>'S03 DEJ'!C13</f>
        <v>Gâteau des Rois * (Blé, Lait, Œuf)</v>
      </c>
      <c r="B43" s="243" t="s">
        <v>289</v>
      </c>
      <c r="C43" s="243" t="s">
        <v>289</v>
      </c>
      <c r="D43" s="243"/>
      <c r="E43" s="243"/>
      <c r="F43" s="243"/>
      <c r="G43" s="243"/>
      <c r="H43" s="243"/>
      <c r="I43" s="243"/>
      <c r="J43" s="243" t="s">
        <v>289</v>
      </c>
      <c r="K43" s="243"/>
      <c r="L43" s="243"/>
      <c r="M43" s="243"/>
      <c r="N43" s="243"/>
      <c r="O43" s="244"/>
    </row>
    <row r="44" spans="1:15" ht="14.25" customHeight="1">
      <c r="A44" s="225" t="str">
        <f>'S03 DEJ'!D13</f>
        <v>Compote Pomme Kiwi</v>
      </c>
      <c r="B44" s="243"/>
      <c r="C44" s="243"/>
      <c r="D44" s="243"/>
      <c r="E44" s="243"/>
      <c r="F44" s="243"/>
      <c r="G44" s="243"/>
      <c r="H44" s="243"/>
      <c r="I44" s="243"/>
      <c r="J44" s="243"/>
      <c r="K44" s="243"/>
      <c r="L44" s="243"/>
      <c r="M44" s="243"/>
      <c r="N44" s="243"/>
      <c r="O44" s="244"/>
    </row>
    <row r="45" spans="1:15" ht="14.25" customHeight="1">
      <c r="A45" s="225" t="str">
        <f>'S03 DEJ'!E13</f>
        <v>Compote Pomme Poire</v>
      </c>
      <c r="B45" s="243"/>
      <c r="C45" s="243"/>
      <c r="D45" s="243"/>
      <c r="E45" s="243"/>
      <c r="F45" s="243"/>
      <c r="G45" s="243"/>
      <c r="H45" s="243"/>
      <c r="I45" s="243"/>
      <c r="J45" s="243"/>
      <c r="K45" s="243"/>
      <c r="L45" s="243"/>
      <c r="M45" s="243"/>
      <c r="N45" s="243"/>
      <c r="O45" s="244"/>
    </row>
    <row r="46" spans="1:15" ht="14.25" customHeight="1" thickBot="1">
      <c r="A46" s="221" t="str">
        <f>'S03 DEJ'!F13</f>
        <v>Compote Pomme Clémentine</v>
      </c>
      <c r="B46" s="241"/>
      <c r="C46" s="241"/>
      <c r="D46" s="241"/>
      <c r="E46" s="241"/>
      <c r="F46" s="241"/>
      <c r="G46" s="241"/>
      <c r="H46" s="241"/>
      <c r="I46" s="241"/>
      <c r="J46" s="241"/>
      <c r="K46" s="241"/>
      <c r="L46" s="241"/>
      <c r="M46" s="241"/>
      <c r="N46" s="241"/>
      <c r="O46" s="242"/>
    </row>
    <row r="47" spans="1:15" ht="14.25" customHeight="1">
      <c r="A47" s="219" t="str">
        <f>+'[1]S03-DEJ'!B14</f>
        <v>Mixé de Veau</v>
      </c>
      <c r="B47" s="228"/>
      <c r="C47" s="228"/>
      <c r="D47" s="228"/>
      <c r="E47" s="228"/>
      <c r="F47" s="228"/>
      <c r="G47" s="228"/>
      <c r="H47" s="228"/>
      <c r="I47" s="228"/>
      <c r="J47" s="228"/>
      <c r="K47" s="228"/>
      <c r="L47" s="228"/>
      <c r="M47" s="228"/>
      <c r="N47" s="228"/>
      <c r="O47" s="229"/>
    </row>
    <row r="48" spans="1:15" ht="14.25" customHeight="1">
      <c r="A48" s="225" t="str">
        <f>+'[1]S03-DEJ'!C14</f>
        <v>Mixé de Poulet</v>
      </c>
      <c r="B48" s="243"/>
      <c r="C48" s="243"/>
      <c r="D48" s="243"/>
      <c r="E48" s="243"/>
      <c r="F48" s="243"/>
      <c r="G48" s="243"/>
      <c r="H48" s="243"/>
      <c r="I48" s="243"/>
      <c r="J48" s="243"/>
      <c r="K48" s="243"/>
      <c r="L48" s="243"/>
      <c r="M48" s="243"/>
      <c r="N48" s="243"/>
      <c r="O48" s="244"/>
    </row>
    <row r="49" spans="1:15" ht="14.25" customHeight="1">
      <c r="A49" s="225" t="str">
        <f>+'[1]S03-DEJ'!D14</f>
        <v>Mixé de Poisson du jour*</v>
      </c>
      <c r="B49" s="243"/>
      <c r="C49" s="243"/>
      <c r="D49" s="243" t="s">
        <v>289</v>
      </c>
      <c r="E49" s="243"/>
      <c r="F49" s="243"/>
      <c r="G49" s="243"/>
      <c r="H49" s="243"/>
      <c r="I49" s="243"/>
      <c r="J49" s="243"/>
      <c r="K49" s="243"/>
      <c r="L49" s="243"/>
      <c r="M49" s="243"/>
      <c r="N49" s="243"/>
      <c r="O49" s="244"/>
    </row>
    <row r="50" spans="1:15" ht="14.25" customHeight="1">
      <c r="A50" s="225" t="str">
        <f>+'[1]S03-DEJ'!E14</f>
        <v>Mixé de Poulet</v>
      </c>
      <c r="B50" s="243"/>
      <c r="C50" s="243"/>
      <c r="D50" s="243"/>
      <c r="E50" s="243"/>
      <c r="F50" s="243"/>
      <c r="G50" s="243"/>
      <c r="H50" s="243"/>
      <c r="I50" s="243"/>
      <c r="J50" s="243"/>
      <c r="K50" s="243"/>
      <c r="L50" s="243"/>
      <c r="M50" s="243"/>
      <c r="N50" s="243"/>
      <c r="O50" s="244"/>
    </row>
    <row r="51" spans="1:15" ht="14.25" customHeight="1" thickBot="1">
      <c r="A51" s="230" t="str">
        <f>+'[1]S03-DEJ'!F14</f>
        <v>Mixé de Poisson du jour*</v>
      </c>
      <c r="B51" s="202"/>
      <c r="C51" s="202"/>
      <c r="D51" s="202" t="s">
        <v>289</v>
      </c>
      <c r="E51" s="202"/>
      <c r="F51" s="202"/>
      <c r="G51" s="202"/>
      <c r="H51" s="202"/>
      <c r="I51" s="202"/>
      <c r="J51" s="202"/>
      <c r="K51" s="202"/>
      <c r="L51" s="202"/>
      <c r="M51" s="202"/>
      <c r="N51" s="202"/>
      <c r="O51" s="203"/>
    </row>
    <row r="52" spans="1:15" ht="14.25" customHeight="1">
      <c r="A52" s="210" t="str">
        <f>+'[1]S03-DEJ'!B15</f>
        <v>Purée de Choux blancs</v>
      </c>
      <c r="B52" s="232"/>
      <c r="C52" s="232"/>
      <c r="D52" s="232"/>
      <c r="E52" s="232"/>
      <c r="F52" s="232"/>
      <c r="G52" s="232"/>
      <c r="H52" s="232"/>
      <c r="I52" s="232"/>
      <c r="J52" s="232"/>
      <c r="K52" s="232"/>
      <c r="L52" s="232"/>
      <c r="M52" s="232"/>
      <c r="N52" s="232"/>
      <c r="O52" s="238"/>
    </row>
    <row r="53" spans="1:15" ht="14.25" customHeight="1">
      <c r="A53" s="225" t="str">
        <f>+'[1]S03-DEJ'!C15</f>
        <v>Purée de Carottes</v>
      </c>
      <c r="B53" s="243"/>
      <c r="C53" s="243"/>
      <c r="D53" s="243"/>
      <c r="E53" s="243"/>
      <c r="F53" s="243"/>
      <c r="G53" s="243"/>
      <c r="H53" s="243"/>
      <c r="I53" s="243"/>
      <c r="J53" s="243"/>
      <c r="K53" s="243"/>
      <c r="L53" s="243"/>
      <c r="M53" s="243"/>
      <c r="N53" s="243"/>
      <c r="O53" s="244"/>
    </row>
    <row r="54" spans="1:15" ht="14.25" customHeight="1">
      <c r="A54" s="225" t="str">
        <f>+'[1]S03-DEJ'!D15</f>
        <v>Purée d'épinards</v>
      </c>
      <c r="B54" s="243"/>
      <c r="C54" s="243"/>
      <c r="D54" s="243"/>
      <c r="E54" s="243"/>
      <c r="F54" s="243"/>
      <c r="G54" s="243"/>
      <c r="H54" s="243"/>
      <c r="I54" s="243"/>
      <c r="J54" s="243"/>
      <c r="K54" s="243"/>
      <c r="L54" s="243"/>
      <c r="M54" s="243"/>
      <c r="N54" s="243"/>
      <c r="O54" s="244"/>
    </row>
    <row r="55" spans="1:15" ht="14.25" customHeight="1">
      <c r="A55" s="225" t="str">
        <f>+'[1]S03-DEJ'!E15</f>
        <v>Purée de Courges</v>
      </c>
      <c r="B55" s="243"/>
      <c r="C55" s="243"/>
      <c r="D55" s="243"/>
      <c r="E55" s="243"/>
      <c r="F55" s="243"/>
      <c r="G55" s="243"/>
      <c r="H55" s="243"/>
      <c r="I55" s="243"/>
      <c r="J55" s="243"/>
      <c r="K55" s="243"/>
      <c r="L55" s="243"/>
      <c r="M55" s="243"/>
      <c r="N55" s="243"/>
      <c r="O55" s="244"/>
    </row>
    <row r="56" spans="1:15" ht="14.25" customHeight="1" thickBot="1">
      <c r="A56" s="221" t="str">
        <f>+'[1]S03-DEJ'!F15</f>
        <v>Purée de Blancs de Poireaux</v>
      </c>
      <c r="B56" s="241"/>
      <c r="C56" s="241"/>
      <c r="D56" s="241"/>
      <c r="E56" s="241"/>
      <c r="F56" s="241"/>
      <c r="G56" s="241"/>
      <c r="H56" s="241"/>
      <c r="I56" s="241"/>
      <c r="J56" s="241"/>
      <c r="K56" s="241"/>
      <c r="L56" s="241"/>
      <c r="M56" s="241"/>
      <c r="N56" s="241"/>
      <c r="O56" s="242"/>
    </row>
    <row r="57" spans="1:15" ht="14.25" customHeight="1">
      <c r="A57" s="210" t="s">
        <v>71</v>
      </c>
      <c r="B57" s="232"/>
      <c r="C57" s="232"/>
      <c r="D57" s="232"/>
      <c r="E57" s="232"/>
      <c r="F57" s="232"/>
      <c r="G57" s="232"/>
      <c r="H57" s="232"/>
      <c r="I57" s="232"/>
      <c r="J57" s="232"/>
      <c r="K57" s="232"/>
      <c r="L57" s="232"/>
      <c r="M57" s="232"/>
      <c r="N57" s="232"/>
      <c r="O57" s="238"/>
    </row>
    <row r="58" spans="1:15" ht="14.25" customHeight="1" thickBot="1">
      <c r="A58" s="221" t="s">
        <v>72</v>
      </c>
      <c r="B58" s="241"/>
      <c r="C58" s="241"/>
      <c r="D58" s="241"/>
      <c r="E58" s="241"/>
      <c r="F58" s="241"/>
      <c r="G58" s="241"/>
      <c r="H58" s="241"/>
      <c r="I58" s="241"/>
      <c r="J58" s="241"/>
      <c r="K58" s="241"/>
      <c r="L58" s="241"/>
      <c r="M58" s="241"/>
      <c r="N58" s="241"/>
      <c r="O58" s="242"/>
    </row>
    <row r="59" spans="1:15" ht="14.25" customHeight="1">
      <c r="A59" s="219" t="s">
        <v>73</v>
      </c>
      <c r="B59" s="228"/>
      <c r="C59" s="228"/>
      <c r="D59" s="228"/>
      <c r="E59" s="228"/>
      <c r="F59" s="228"/>
      <c r="G59" s="228"/>
      <c r="H59" s="228"/>
      <c r="I59" s="228"/>
      <c r="J59" s="228"/>
      <c r="K59" s="228"/>
      <c r="L59" s="228"/>
      <c r="M59" s="228"/>
      <c r="N59" s="228"/>
      <c r="O59" s="229"/>
    </row>
    <row r="60" spans="1:15" ht="14.25" customHeight="1" thickBot="1">
      <c r="A60" s="230" t="s">
        <v>74</v>
      </c>
      <c r="B60" s="202"/>
      <c r="C60" s="202"/>
      <c r="D60" s="202"/>
      <c r="E60" s="202"/>
      <c r="F60" s="202"/>
      <c r="G60" s="202"/>
      <c r="H60" s="202"/>
      <c r="I60" s="202"/>
      <c r="J60" s="202"/>
      <c r="K60" s="202"/>
      <c r="L60" s="202"/>
      <c r="M60" s="202"/>
      <c r="N60" s="202"/>
      <c r="O60" s="203"/>
    </row>
    <row r="61" spans="1:15" ht="14.25" customHeight="1" thickBot="1">
      <c r="A61" s="231">
        <f>'[1]S03-DEJ'!C11</f>
        <v>0</v>
      </c>
      <c r="B61" s="232"/>
      <c r="C61" s="232"/>
      <c r="D61" s="232"/>
      <c r="E61" s="232"/>
      <c r="F61" s="232"/>
      <c r="G61" s="232"/>
      <c r="H61" s="232"/>
      <c r="I61" s="232"/>
      <c r="J61" s="232"/>
      <c r="K61" s="233"/>
      <c r="L61" s="233"/>
      <c r="M61" s="233"/>
      <c r="N61" s="233"/>
      <c r="O61" s="234"/>
    </row>
    <row r="62" spans="1:15" ht="14.25" customHeight="1" thickBot="1">
      <c r="A62" s="246" t="str">
        <f>'[1]S04-DEJ'!A4:F4</f>
        <v>Du 19 au 23 Janvier 2026</v>
      </c>
      <c r="B62" s="207"/>
      <c r="C62" s="207"/>
      <c r="D62" s="207"/>
      <c r="E62" s="207"/>
      <c r="F62" s="207"/>
      <c r="G62" s="207"/>
      <c r="H62" s="207"/>
      <c r="I62" s="207"/>
      <c r="J62" s="207"/>
      <c r="K62" s="207"/>
      <c r="L62" s="207"/>
      <c r="M62" s="207"/>
      <c r="N62" s="207"/>
      <c r="O62" s="208"/>
    </row>
    <row r="63" spans="1:15" ht="28.15" customHeight="1" thickBot="1">
      <c r="A63" s="210" t="str">
        <f>+'[1]S04-DEJ'!D9</f>
        <v>Cake Panais et Emmental* ( Lait, Œuf)</v>
      </c>
      <c r="B63" s="232" t="s">
        <v>289</v>
      </c>
      <c r="C63" s="232" t="s">
        <v>289</v>
      </c>
      <c r="D63" s="232"/>
      <c r="E63" s="232"/>
      <c r="F63" s="232"/>
      <c r="G63" s="232"/>
      <c r="H63" s="232"/>
      <c r="I63" s="232"/>
      <c r="J63" s="232" t="s">
        <v>289</v>
      </c>
      <c r="K63" s="232"/>
      <c r="L63" s="232"/>
      <c r="M63" s="232"/>
      <c r="N63" s="232"/>
      <c r="O63" s="238"/>
    </row>
    <row r="64" spans="1:15" ht="28.15" customHeight="1" thickBot="1">
      <c r="A64" s="210" t="str">
        <f>+'[1]S04-DEJ'!F9</f>
        <v>Velouté de topinambour* (Lait)</v>
      </c>
      <c r="B64" s="239"/>
      <c r="C64" s="239" t="s">
        <v>289</v>
      </c>
      <c r="D64" s="239"/>
      <c r="E64" s="239"/>
      <c r="F64" s="239"/>
      <c r="G64" s="239"/>
      <c r="H64" s="239"/>
      <c r="I64" s="239"/>
      <c r="J64" s="239"/>
      <c r="K64" s="239"/>
      <c r="L64" s="239"/>
      <c r="M64" s="239"/>
      <c r="N64" s="239"/>
      <c r="O64" s="240"/>
    </row>
    <row r="65" spans="1:15" ht="28.15" customHeight="1" thickBot="1">
      <c r="A65" s="210" t="str">
        <f>+'[1]S04-DEJ'!E9</f>
        <v>Velouté de céleri rave et Patates douces</v>
      </c>
      <c r="B65" s="241"/>
      <c r="C65" s="241"/>
      <c r="D65" s="241"/>
      <c r="E65" s="241"/>
      <c r="F65" s="241"/>
      <c r="G65" s="241"/>
      <c r="H65" s="241"/>
      <c r="I65" s="241"/>
      <c r="J65" s="241"/>
      <c r="K65" s="241"/>
      <c r="L65" s="241"/>
      <c r="M65" s="241"/>
      <c r="N65" s="241"/>
      <c r="O65" s="242"/>
    </row>
    <row r="66" spans="1:15" s="209" customFormat="1" ht="30" customHeight="1">
      <c r="A66" s="219" t="str">
        <f>+'[1]S04-DEJ'!B12</f>
        <v>Brocolis, Riz à l'échalote et mixé de Poulet à l'éstragon</v>
      </c>
      <c r="B66" s="228"/>
      <c r="C66" s="228"/>
      <c r="D66" s="228"/>
      <c r="E66" s="228"/>
      <c r="F66" s="228"/>
      <c r="G66" s="228"/>
      <c r="H66" s="228"/>
      <c r="I66" s="228"/>
      <c r="J66" s="228"/>
      <c r="K66" s="228"/>
      <c r="L66" s="228"/>
      <c r="M66" s="228"/>
      <c r="N66" s="228"/>
      <c r="O66" s="229"/>
    </row>
    <row r="67" spans="1:15" s="209" customFormat="1" ht="33.6" customHeight="1">
      <c r="A67" s="245" t="str">
        <f>+'[1]S04-DEJ'!C10</f>
        <v>Epinards à l'ail, Blésotto* (Blé Lait)  et poisson du jour*</v>
      </c>
      <c r="B67" s="243" t="s">
        <v>289</v>
      </c>
      <c r="C67" s="243" t="s">
        <v>289</v>
      </c>
      <c r="D67" s="243" t="s">
        <v>289</v>
      </c>
      <c r="E67" s="243"/>
      <c r="F67" s="243"/>
      <c r="G67" s="243"/>
      <c r="H67" s="243"/>
      <c r="I67" s="243"/>
      <c r="J67" s="243"/>
      <c r="K67" s="243"/>
      <c r="L67" s="243"/>
      <c r="M67" s="243"/>
      <c r="N67" s="243"/>
      <c r="O67" s="244"/>
    </row>
    <row r="68" spans="1:15" s="209" customFormat="1" ht="30" customHeight="1">
      <c r="A68" s="225" t="str">
        <f>+'[1]S04-DEJ'!D12</f>
        <v xml:space="preserve">Courges  au colombo, Pâtes* (Blé) au romarin et mixé de Bœuf à la citronnelle </v>
      </c>
      <c r="B68" s="243" t="s">
        <v>289</v>
      </c>
      <c r="C68" s="243"/>
      <c r="D68" s="243"/>
      <c r="E68" s="243"/>
      <c r="F68" s="243"/>
      <c r="G68" s="243"/>
      <c r="H68" s="243"/>
      <c r="I68" s="243"/>
      <c r="J68" s="243"/>
      <c r="K68" s="243"/>
      <c r="L68" s="243"/>
      <c r="M68" s="243"/>
      <c r="N68" s="243"/>
      <c r="O68" s="244"/>
    </row>
    <row r="69" spans="1:15" s="209" customFormat="1" ht="30" customHeight="1" thickBot="1">
      <c r="A69" s="225" t="str">
        <f>+'[1]S04-DEJ'!E10</f>
        <v>Poireaux aux 3 fromages (Emmental, Parmesan et fromage blanc)* (Lait), Quinoa et Poisson du jour*</v>
      </c>
      <c r="B69" s="243"/>
      <c r="C69" s="243" t="s">
        <v>289</v>
      </c>
      <c r="D69" s="243" t="s">
        <v>289</v>
      </c>
      <c r="E69" s="243"/>
      <c r="F69" s="243"/>
      <c r="G69" s="243"/>
      <c r="H69" s="243"/>
      <c r="I69" s="243"/>
      <c r="J69" s="243"/>
      <c r="K69" s="243"/>
      <c r="L69" s="243"/>
      <c r="M69" s="243"/>
      <c r="N69" s="243"/>
      <c r="O69" s="244"/>
    </row>
    <row r="70" spans="1:15" s="209" customFormat="1" ht="30" customHeight="1" thickBot="1">
      <c r="A70" s="210" t="str">
        <f>+'[1]S04-DEJ'!F12</f>
        <v>Carottes, crémeux* (Lait) de fenouil, Pommes de terre et mixé de poulet</v>
      </c>
      <c r="B70" s="202"/>
      <c r="C70" s="202" t="s">
        <v>289</v>
      </c>
      <c r="D70" s="202"/>
      <c r="E70" s="202"/>
      <c r="F70" s="202"/>
      <c r="G70" s="202"/>
      <c r="H70" s="202"/>
      <c r="I70" s="202"/>
      <c r="J70" s="202"/>
      <c r="K70" s="202"/>
      <c r="L70" s="202"/>
      <c r="M70" s="202"/>
      <c r="N70" s="202"/>
      <c r="O70" s="203"/>
    </row>
    <row r="71" spans="1:15" s="209" customFormat="1">
      <c r="A71" s="225" t="str">
        <f>'S04 DEJ'!B13</f>
        <v>Compote Pomme Poire</v>
      </c>
      <c r="B71" s="232"/>
      <c r="C71" s="232"/>
      <c r="D71" s="232"/>
      <c r="E71" s="232"/>
      <c r="F71" s="232"/>
      <c r="G71" s="232"/>
      <c r="H71" s="232"/>
      <c r="I71" s="232"/>
      <c r="J71" s="232"/>
      <c r="K71" s="232"/>
      <c r="L71" s="232"/>
      <c r="M71" s="232"/>
      <c r="N71" s="232"/>
      <c r="O71" s="238"/>
    </row>
    <row r="72" spans="1:15" s="209" customFormat="1">
      <c r="A72" s="225" t="str">
        <f>'S04 DEJ'!C13</f>
        <v>Compote Pomme Jus de Coco</v>
      </c>
      <c r="B72" s="243"/>
      <c r="C72" s="243"/>
      <c r="D72" s="243"/>
      <c r="E72" s="243"/>
      <c r="F72" s="243"/>
      <c r="G72" s="243"/>
      <c r="H72" s="243"/>
      <c r="I72" s="243"/>
      <c r="J72" s="243"/>
      <c r="K72" s="243"/>
      <c r="L72" s="243"/>
      <c r="M72" s="243"/>
      <c r="N72" s="243"/>
      <c r="O72" s="244"/>
    </row>
    <row r="73" spans="1:15" s="209" customFormat="1">
      <c r="A73" s="225" t="str">
        <f>'S04 DEJ'!D13</f>
        <v>Compote Pomme Banane</v>
      </c>
      <c r="B73" s="243"/>
      <c r="C73" s="243"/>
      <c r="D73" s="243"/>
      <c r="E73" s="243"/>
      <c r="F73" s="243"/>
      <c r="G73" s="243"/>
      <c r="H73" s="243"/>
      <c r="I73" s="243"/>
      <c r="J73" s="243"/>
      <c r="K73" s="243"/>
      <c r="L73" s="243"/>
      <c r="M73" s="243"/>
      <c r="N73" s="243"/>
      <c r="O73" s="244"/>
    </row>
    <row r="74" spans="1:15" s="209" customFormat="1">
      <c r="A74" s="225" t="str">
        <f>'S04 DEJ'!E13</f>
        <v>Compote Pomme Hibiscus</v>
      </c>
      <c r="B74" s="243"/>
      <c r="C74" s="243"/>
      <c r="D74" s="243"/>
      <c r="E74" s="243"/>
      <c r="F74" s="243"/>
      <c r="G74" s="243"/>
      <c r="H74" s="243"/>
      <c r="I74" s="243"/>
      <c r="J74" s="243"/>
      <c r="K74" s="243"/>
      <c r="L74" s="243"/>
      <c r="M74" s="243"/>
      <c r="N74" s="243"/>
      <c r="O74" s="244"/>
    </row>
    <row r="75" spans="1:15" s="209" customFormat="1" ht="10.9" thickBot="1">
      <c r="A75" s="230" t="str">
        <f>'S04 DEJ'!F13</f>
        <v>Compote Pomme Cedrat Corse</v>
      </c>
      <c r="B75" s="202"/>
      <c r="C75" s="202"/>
      <c r="D75" s="202"/>
      <c r="E75" s="202"/>
      <c r="F75" s="202"/>
      <c r="G75" s="202"/>
      <c r="H75" s="202"/>
      <c r="I75" s="202"/>
      <c r="J75" s="202"/>
      <c r="K75" s="202"/>
      <c r="L75" s="202"/>
      <c r="M75" s="202"/>
      <c r="N75" s="202"/>
      <c r="O75" s="203"/>
    </row>
    <row r="76" spans="1:15" s="209" customFormat="1">
      <c r="A76" s="210" t="str">
        <f>'[1]S04-DEJ'!B14</f>
        <v>Mixé de Poulet</v>
      </c>
      <c r="B76" s="232"/>
      <c r="C76" s="232"/>
      <c r="D76" s="232"/>
      <c r="E76" s="232"/>
      <c r="F76" s="232"/>
      <c r="G76" s="232"/>
      <c r="H76" s="232"/>
      <c r="I76" s="232"/>
      <c r="J76" s="232"/>
      <c r="K76" s="232"/>
      <c r="L76" s="232"/>
      <c r="M76" s="232"/>
      <c r="N76" s="232"/>
      <c r="O76" s="238"/>
    </row>
    <row r="77" spans="1:15" s="209" customFormat="1">
      <c r="A77" s="225" t="str">
        <f>'[1]S04-DEJ'!C14</f>
        <v>Mixé de Poisson du jour*</v>
      </c>
      <c r="B77" s="243"/>
      <c r="C77" s="243"/>
      <c r="D77" s="243" t="s">
        <v>289</v>
      </c>
      <c r="E77" s="243"/>
      <c r="F77" s="243"/>
      <c r="G77" s="243"/>
      <c r="H77" s="243"/>
      <c r="I77" s="243"/>
      <c r="J77" s="243"/>
      <c r="K77" s="243"/>
      <c r="L77" s="243"/>
      <c r="M77" s="243"/>
      <c r="N77" s="243"/>
      <c r="O77" s="244"/>
    </row>
    <row r="78" spans="1:15" s="209" customFormat="1">
      <c r="A78" s="225" t="str">
        <f>'[1]S04-DEJ'!D14</f>
        <v>Mixé de Bœuf</v>
      </c>
      <c r="B78" s="243"/>
      <c r="C78" s="243"/>
      <c r="D78" s="243"/>
      <c r="E78" s="243"/>
      <c r="F78" s="243"/>
      <c r="G78" s="243"/>
      <c r="H78" s="243"/>
      <c r="I78" s="243"/>
      <c r="J78" s="243"/>
      <c r="K78" s="243"/>
      <c r="L78" s="243"/>
      <c r="M78" s="243"/>
      <c r="N78" s="243"/>
      <c r="O78" s="244"/>
    </row>
    <row r="79" spans="1:15" s="209" customFormat="1">
      <c r="A79" s="225" t="str">
        <f>'[1]S04-DEJ'!E14</f>
        <v>Mixé de Poisson du jour*</v>
      </c>
      <c r="B79" s="243"/>
      <c r="C79" s="243"/>
      <c r="D79" s="243" t="s">
        <v>289</v>
      </c>
      <c r="E79" s="243"/>
      <c r="F79" s="243"/>
      <c r="G79" s="243"/>
      <c r="H79" s="243"/>
      <c r="I79" s="243"/>
      <c r="J79" s="243"/>
      <c r="K79" s="243"/>
      <c r="L79" s="243"/>
      <c r="M79" s="243"/>
      <c r="N79" s="243"/>
      <c r="O79" s="244"/>
    </row>
    <row r="80" spans="1:15" s="209" customFormat="1" ht="10.9" thickBot="1">
      <c r="A80" s="230" t="str">
        <f>'[1]S04-DEJ'!F14</f>
        <v>Mixé de Poulet</v>
      </c>
      <c r="B80" s="202"/>
      <c r="C80" s="202"/>
      <c r="D80" s="202"/>
      <c r="E80" s="202"/>
      <c r="F80" s="202"/>
      <c r="G80" s="202"/>
      <c r="H80" s="202"/>
      <c r="I80" s="202"/>
      <c r="J80" s="202"/>
      <c r="K80" s="202"/>
      <c r="L80" s="202"/>
      <c r="M80" s="202"/>
      <c r="N80" s="202"/>
      <c r="O80" s="203"/>
    </row>
    <row r="81" spans="1:15" s="209" customFormat="1">
      <c r="A81" s="210" t="str">
        <f>'[1]S04-DEJ'!B15</f>
        <v>Purée de Brocolis</v>
      </c>
      <c r="B81" s="232"/>
      <c r="C81" s="232"/>
      <c r="D81" s="232"/>
      <c r="E81" s="232"/>
      <c r="F81" s="232"/>
      <c r="G81" s="232"/>
      <c r="H81" s="232"/>
      <c r="I81" s="232"/>
      <c r="J81" s="232"/>
      <c r="K81" s="232"/>
      <c r="L81" s="232"/>
      <c r="M81" s="232"/>
      <c r="N81" s="232"/>
      <c r="O81" s="238"/>
    </row>
    <row r="82" spans="1:15" s="209" customFormat="1">
      <c r="A82" s="225" t="str">
        <f>'[1]S04-DEJ'!C15</f>
        <v>Purée d'Epinards</v>
      </c>
      <c r="B82" s="243"/>
      <c r="C82" s="243"/>
      <c r="D82" s="243"/>
      <c r="E82" s="243"/>
      <c r="F82" s="243"/>
      <c r="G82" s="243"/>
      <c r="H82" s="243"/>
      <c r="I82" s="243"/>
      <c r="J82" s="243"/>
      <c r="K82" s="243"/>
      <c r="L82" s="243"/>
      <c r="M82" s="243"/>
      <c r="N82" s="243"/>
      <c r="O82" s="244"/>
    </row>
    <row r="83" spans="1:15" s="209" customFormat="1">
      <c r="A83" s="225" t="str">
        <f>'[1]S04-DEJ'!D15</f>
        <v>Purée de Courges</v>
      </c>
      <c r="B83" s="243"/>
      <c r="C83" s="243"/>
      <c r="D83" s="243"/>
      <c r="E83" s="243"/>
      <c r="F83" s="243"/>
      <c r="G83" s="243"/>
      <c r="H83" s="243"/>
      <c r="I83" s="243"/>
      <c r="J83" s="243"/>
      <c r="K83" s="243"/>
      <c r="L83" s="243"/>
      <c r="M83" s="243"/>
      <c r="N83" s="243"/>
      <c r="O83" s="244"/>
    </row>
    <row r="84" spans="1:15" s="209" customFormat="1">
      <c r="A84" s="225" t="str">
        <f>'[1]S04-DEJ'!E15</f>
        <v>Purée de Blancs de  Poireaux</v>
      </c>
      <c r="B84" s="228"/>
      <c r="C84" s="228"/>
      <c r="D84" s="228"/>
      <c r="E84" s="228"/>
      <c r="F84" s="228"/>
      <c r="G84" s="228"/>
      <c r="H84" s="228"/>
      <c r="I84" s="228"/>
      <c r="J84" s="228"/>
      <c r="K84" s="228"/>
      <c r="L84" s="228"/>
      <c r="M84" s="228"/>
      <c r="N84" s="228"/>
      <c r="O84" s="229"/>
    </row>
    <row r="85" spans="1:15" s="209" customFormat="1" ht="10.9" thickBot="1">
      <c r="A85" s="221" t="str">
        <f>'[1]S04-DEJ'!F15</f>
        <v>Purée de Fenouil</v>
      </c>
      <c r="B85" s="241"/>
      <c r="C85" s="241"/>
      <c r="D85" s="241"/>
      <c r="E85" s="241"/>
      <c r="F85" s="241"/>
      <c r="G85" s="241"/>
      <c r="H85" s="241"/>
      <c r="I85" s="241"/>
      <c r="J85" s="241"/>
      <c r="K85" s="241"/>
      <c r="L85" s="241"/>
      <c r="M85" s="241"/>
      <c r="N85" s="241"/>
      <c r="O85" s="242"/>
    </row>
    <row r="86" spans="1:15" s="209" customFormat="1">
      <c r="A86" s="219" t="s">
        <v>71</v>
      </c>
      <c r="B86" s="228"/>
      <c r="C86" s="228"/>
      <c r="D86" s="228"/>
      <c r="E86" s="228"/>
      <c r="F86" s="228"/>
      <c r="G86" s="228"/>
      <c r="H86" s="228"/>
      <c r="I86" s="228"/>
      <c r="J86" s="228"/>
      <c r="K86" s="228"/>
      <c r="L86" s="228"/>
      <c r="M86" s="228"/>
      <c r="N86" s="228"/>
      <c r="O86" s="229"/>
    </row>
    <row r="87" spans="1:15" s="209" customFormat="1" ht="10.9" thickBot="1">
      <c r="A87" s="230" t="s">
        <v>72</v>
      </c>
      <c r="B87" s="202"/>
      <c r="C87" s="202"/>
      <c r="D87" s="202"/>
      <c r="E87" s="202"/>
      <c r="F87" s="202"/>
      <c r="G87" s="202"/>
      <c r="H87" s="202"/>
      <c r="I87" s="202"/>
      <c r="J87" s="202"/>
      <c r="K87" s="202"/>
      <c r="L87" s="202"/>
      <c r="M87" s="202"/>
      <c r="N87" s="202"/>
      <c r="O87" s="203"/>
    </row>
    <row r="88" spans="1:15" s="209" customFormat="1">
      <c r="A88" s="210" t="s">
        <v>73</v>
      </c>
      <c r="B88" s="232"/>
      <c r="C88" s="232"/>
      <c r="D88" s="232"/>
      <c r="E88" s="232"/>
      <c r="F88" s="232"/>
      <c r="G88" s="232"/>
      <c r="H88" s="232"/>
      <c r="I88" s="232"/>
      <c r="J88" s="232"/>
      <c r="K88" s="232"/>
      <c r="L88" s="232"/>
      <c r="M88" s="232"/>
      <c r="N88" s="232"/>
      <c r="O88" s="238"/>
    </row>
    <row r="89" spans="1:15" s="209" customFormat="1" ht="10.9" thickBot="1">
      <c r="A89" s="221" t="s">
        <v>74</v>
      </c>
      <c r="B89" s="241"/>
      <c r="C89" s="241"/>
      <c r="D89" s="241"/>
      <c r="E89" s="241"/>
      <c r="F89" s="241"/>
      <c r="G89" s="241"/>
      <c r="H89" s="241"/>
      <c r="I89" s="241"/>
      <c r="J89" s="241"/>
      <c r="K89" s="241"/>
      <c r="L89" s="241"/>
      <c r="M89" s="241"/>
      <c r="N89" s="241"/>
      <c r="O89" s="242"/>
    </row>
    <row r="90" spans="1:15" s="209" customFormat="1" ht="13.9">
      <c r="A90" s="247" t="str">
        <f>'[1]S05-DEJ'!A4:F4</f>
        <v>Du 26 au 30 Janvier 2026</v>
      </c>
      <c r="B90" s="248"/>
      <c r="C90" s="248"/>
      <c r="D90" s="248"/>
      <c r="E90" s="248"/>
      <c r="F90" s="248"/>
      <c r="G90" s="248"/>
      <c r="H90" s="248"/>
      <c r="I90" s="248"/>
      <c r="J90" s="248"/>
      <c r="K90" s="248"/>
      <c r="L90" s="248"/>
      <c r="M90" s="248"/>
      <c r="N90" s="248"/>
      <c r="O90" s="249"/>
    </row>
    <row r="91" spans="1:15" s="209" customFormat="1" ht="30" customHeight="1">
      <c r="A91" s="225" t="str">
        <f>'[1]S05-DEJ'!C9</f>
        <v>Velouté de légumes</v>
      </c>
      <c r="B91" s="243"/>
      <c r="C91" s="243"/>
      <c r="D91" s="243"/>
      <c r="E91" s="243"/>
      <c r="F91" s="243"/>
      <c r="G91" s="243"/>
      <c r="H91" s="243"/>
      <c r="I91" s="243"/>
      <c r="J91" s="243"/>
      <c r="K91" s="243"/>
      <c r="L91" s="243"/>
      <c r="M91" s="243"/>
      <c r="N91" s="243"/>
      <c r="O91" s="244"/>
    </row>
    <row r="92" spans="1:15" s="209" customFormat="1" ht="30" customHeight="1">
      <c r="A92" s="225" t="str">
        <f>'[1]S05-DEJ'!D9</f>
        <v>Salade de pâtes* (blé) au bouillon de légumes</v>
      </c>
      <c r="B92" s="243" t="s">
        <v>289</v>
      </c>
      <c r="C92" s="243"/>
      <c r="D92" s="243"/>
      <c r="E92" s="243"/>
      <c r="F92" s="243"/>
      <c r="G92" s="243"/>
      <c r="H92" s="243"/>
      <c r="I92" s="243"/>
      <c r="J92" s="243"/>
      <c r="K92" s="243"/>
      <c r="L92" s="243"/>
      <c r="M92" s="243"/>
      <c r="N92" s="243"/>
      <c r="O92" s="244"/>
    </row>
    <row r="93" spans="1:15" s="209" customFormat="1" ht="30" customHeight="1">
      <c r="A93" s="225" t="str">
        <f>'[1]S05-DEJ'!E9</f>
        <v>Soupe de Pois cassés</v>
      </c>
      <c r="B93" s="243"/>
      <c r="C93" s="243"/>
      <c r="D93" s="243"/>
      <c r="E93" s="243"/>
      <c r="F93" s="243"/>
      <c r="G93" s="243"/>
      <c r="H93" s="243"/>
      <c r="I93" s="243"/>
      <c r="J93" s="243"/>
      <c r="K93" s="243"/>
      <c r="L93" s="243"/>
      <c r="M93" s="243"/>
      <c r="N93" s="243"/>
      <c r="O93" s="244"/>
    </row>
    <row r="94" spans="1:15" s="209" customFormat="1" ht="30" customHeight="1">
      <c r="A94" s="225" t="str">
        <f>'[1]S05-DEJ'!B12</f>
        <v>Carottes et champignons, Pâtes* (Blé) semi-complète au persil et Bœuf aux dattes</v>
      </c>
      <c r="B94" s="243" t="s">
        <v>289</v>
      </c>
      <c r="C94" s="243"/>
      <c r="D94" s="243"/>
      <c r="E94" s="243"/>
      <c r="F94" s="243"/>
      <c r="G94" s="243"/>
      <c r="H94" s="243"/>
      <c r="I94" s="243"/>
      <c r="J94" s="243"/>
      <c r="K94" s="243"/>
      <c r="L94" s="243"/>
      <c r="M94" s="243"/>
      <c r="N94" s="243"/>
      <c r="O94" s="244"/>
    </row>
    <row r="95" spans="1:15" s="209" customFormat="1" ht="30" customHeight="1">
      <c r="A95" s="225" t="str">
        <f>'[1]S05-DEJ'!C12</f>
        <v>Choux Frisés aux 4 épices, Riz et mixé de poulet</v>
      </c>
      <c r="B95" s="243"/>
      <c r="C95" s="243"/>
      <c r="D95" s="243"/>
      <c r="E95" s="243"/>
      <c r="F95" s="243"/>
      <c r="G95" s="243"/>
      <c r="H95" s="243"/>
      <c r="I95" s="243"/>
      <c r="J95" s="243"/>
      <c r="K95" s="243"/>
      <c r="L95" s="243"/>
      <c r="M95" s="243"/>
      <c r="N95" s="243"/>
      <c r="O95" s="244"/>
    </row>
    <row r="96" spans="1:15" s="209" customFormat="1" ht="30" customHeight="1">
      <c r="A96" s="225" t="str">
        <f>'[1]S05-DEJ'!D12</f>
        <v>Epinards au curry, Patates douces au thym et mixé de Poisson du jour*</v>
      </c>
      <c r="B96" s="243"/>
      <c r="C96" s="243"/>
      <c r="D96" s="243" t="s">
        <v>289</v>
      </c>
      <c r="E96" s="243"/>
      <c r="F96" s="243"/>
      <c r="G96" s="243"/>
      <c r="H96" s="243"/>
      <c r="I96" s="243"/>
      <c r="J96" s="243"/>
      <c r="K96" s="243"/>
      <c r="L96" s="243"/>
      <c r="M96" s="243"/>
      <c r="N96" s="243"/>
      <c r="O96" s="244"/>
    </row>
    <row r="97" spans="1:15" s="209" customFormat="1" ht="30" customHeight="1">
      <c r="A97" s="225" t="str">
        <f>'[1]S05-DEJ'!E12</f>
        <v>Courges, Polenta crémeuse* (Lait) et  mixé de viande de cuisses de Poulet</v>
      </c>
      <c r="B97" s="243"/>
      <c r="C97" s="243" t="s">
        <v>289</v>
      </c>
      <c r="D97" s="243"/>
      <c r="E97" s="243"/>
      <c r="F97" s="243"/>
      <c r="G97" s="243"/>
      <c r="H97" s="243"/>
      <c r="I97" s="243"/>
      <c r="J97" s="243"/>
      <c r="K97" s="243"/>
      <c r="L97" s="243"/>
      <c r="M97" s="243"/>
      <c r="N97" s="243"/>
      <c r="O97" s="244"/>
    </row>
    <row r="98" spans="1:15" s="209" customFormat="1" ht="30" customHeight="1" thickBot="1">
      <c r="A98" s="221" t="str">
        <f>'[1]S05-DEJ'!F12</f>
        <v>Poireaux braisé, Boulgour * (Blé) au citron et mixé de Poisson du jour*</v>
      </c>
      <c r="B98" s="241" t="s">
        <v>289</v>
      </c>
      <c r="C98" s="241"/>
      <c r="D98" s="241" t="s">
        <v>289</v>
      </c>
      <c r="E98" s="241"/>
      <c r="F98" s="241"/>
      <c r="G98" s="241"/>
      <c r="H98" s="241"/>
      <c r="I98" s="241"/>
      <c r="J98" s="241"/>
      <c r="K98" s="241"/>
      <c r="L98" s="241"/>
      <c r="M98" s="241"/>
      <c r="N98" s="241"/>
      <c r="O98" s="242"/>
    </row>
    <row r="99" spans="1:15" s="209" customFormat="1">
      <c r="A99" s="225" t="str">
        <f>'S05 DEJ'!B13</f>
        <v>Compote Pomme Lavande</v>
      </c>
      <c r="B99" s="232"/>
      <c r="C99" s="232"/>
      <c r="D99" s="232"/>
      <c r="E99" s="232"/>
      <c r="F99" s="232"/>
      <c r="G99" s="232"/>
      <c r="H99" s="232"/>
      <c r="I99" s="232"/>
      <c r="J99" s="232"/>
      <c r="K99" s="232"/>
      <c r="L99" s="232"/>
      <c r="M99" s="232"/>
      <c r="N99" s="232"/>
      <c r="O99" s="238"/>
    </row>
    <row r="100" spans="1:15" s="209" customFormat="1">
      <c r="A100" s="225" t="str">
        <f>'S05 DEJ'!C13</f>
        <v>Compote Pomme Clémentine</v>
      </c>
      <c r="B100" s="243"/>
      <c r="C100" s="243"/>
      <c r="D100" s="243"/>
      <c r="E100" s="243"/>
      <c r="F100" s="243"/>
      <c r="G100" s="243"/>
      <c r="H100" s="243"/>
      <c r="I100" s="243"/>
      <c r="J100" s="243"/>
      <c r="K100" s="243"/>
      <c r="L100" s="243"/>
      <c r="M100" s="243"/>
      <c r="N100" s="243"/>
      <c r="O100" s="244"/>
    </row>
    <row r="101" spans="1:15" s="209" customFormat="1">
      <c r="A101" s="225" t="str">
        <f>'S05 DEJ'!D13</f>
        <v>Compote Pomme Poire</v>
      </c>
      <c r="B101" s="243"/>
      <c r="C101" s="243"/>
      <c r="D101" s="243"/>
      <c r="E101" s="243"/>
      <c r="F101" s="243"/>
      <c r="G101" s="243"/>
      <c r="H101" s="243"/>
      <c r="I101" s="243"/>
      <c r="J101" s="243"/>
      <c r="K101" s="243"/>
      <c r="L101" s="243"/>
      <c r="M101" s="243"/>
      <c r="N101" s="243"/>
      <c r="O101" s="244"/>
    </row>
    <row r="102" spans="1:15" s="209" customFormat="1">
      <c r="A102" s="225" t="str">
        <f>'S05 DEJ'!E13</f>
        <v>Compote Pomme Grenade</v>
      </c>
      <c r="B102" s="243"/>
      <c r="C102" s="243"/>
      <c r="D102" s="243"/>
      <c r="E102" s="243"/>
      <c r="F102" s="243"/>
      <c r="G102" s="243"/>
      <c r="H102" s="243"/>
      <c r="I102" s="243"/>
      <c r="J102" s="243"/>
      <c r="K102" s="243"/>
      <c r="L102" s="243"/>
      <c r="M102" s="243"/>
      <c r="N102" s="243"/>
      <c r="O102" s="244"/>
    </row>
    <row r="103" spans="1:15" s="209" customFormat="1" ht="16.899999999999999" customHeight="1" thickBot="1">
      <c r="A103" s="221" t="str">
        <f>'S05 DEJ'!F13</f>
        <v>Compote Pomme Physalis</v>
      </c>
      <c r="B103" s="202"/>
      <c r="C103" s="202"/>
      <c r="D103" s="202"/>
      <c r="E103" s="202"/>
      <c r="F103" s="202"/>
      <c r="G103" s="202"/>
      <c r="H103" s="202"/>
      <c r="I103" s="202"/>
      <c r="J103" s="202"/>
      <c r="K103" s="202"/>
      <c r="L103" s="202"/>
      <c r="M103" s="202"/>
      <c r="N103" s="202"/>
      <c r="O103" s="203"/>
    </row>
    <row r="104" spans="1:15" s="209" customFormat="1">
      <c r="A104" s="210" t="str">
        <f>'[1]S05-DEJ'!B14</f>
        <v xml:space="preserve">Mixé de Boeuf </v>
      </c>
      <c r="B104" s="232"/>
      <c r="C104" s="232"/>
      <c r="D104" s="232"/>
      <c r="E104" s="232"/>
      <c r="F104" s="232"/>
      <c r="G104" s="232"/>
      <c r="H104" s="232"/>
      <c r="I104" s="232"/>
      <c r="J104" s="232"/>
      <c r="K104" s="232"/>
      <c r="L104" s="232"/>
      <c r="M104" s="232"/>
      <c r="N104" s="232"/>
      <c r="O104" s="238"/>
    </row>
    <row r="105" spans="1:15" s="209" customFormat="1">
      <c r="A105" s="225" t="str">
        <f>'[1]S05-DEJ'!C14</f>
        <v>Mixé de Poulet</v>
      </c>
      <c r="B105" s="243"/>
      <c r="C105" s="243"/>
      <c r="D105" s="243"/>
      <c r="E105" s="243"/>
      <c r="F105" s="243"/>
      <c r="G105" s="243"/>
      <c r="H105" s="243"/>
      <c r="I105" s="243"/>
      <c r="J105" s="243"/>
      <c r="K105" s="243"/>
      <c r="L105" s="243"/>
      <c r="M105" s="243"/>
      <c r="N105" s="243"/>
      <c r="O105" s="244"/>
    </row>
    <row r="106" spans="1:15" s="209" customFormat="1">
      <c r="A106" s="225" t="str">
        <f>'[1]S05-DEJ'!D14</f>
        <v>Mixé de Poisson du jour*</v>
      </c>
      <c r="B106" s="243"/>
      <c r="C106" s="243"/>
      <c r="D106" s="243" t="s">
        <v>289</v>
      </c>
      <c r="E106" s="243"/>
      <c r="F106" s="243"/>
      <c r="G106" s="243"/>
      <c r="H106" s="243"/>
      <c r="I106" s="243"/>
      <c r="J106" s="243"/>
      <c r="K106" s="243"/>
      <c r="L106" s="243"/>
      <c r="M106" s="243"/>
      <c r="N106" s="243"/>
      <c r="O106" s="244"/>
    </row>
    <row r="107" spans="1:15" s="209" customFormat="1">
      <c r="A107" s="225" t="str">
        <f>'[1]S05-DEJ'!E14</f>
        <v>Mixé de Poulet</v>
      </c>
      <c r="B107" s="243"/>
      <c r="C107" s="243"/>
      <c r="D107" s="243"/>
      <c r="E107" s="243"/>
      <c r="F107" s="243"/>
      <c r="G107" s="243"/>
      <c r="H107" s="243"/>
      <c r="I107" s="243"/>
      <c r="J107" s="243"/>
      <c r="K107" s="243"/>
      <c r="L107" s="243"/>
      <c r="M107" s="243"/>
      <c r="N107" s="243"/>
      <c r="O107" s="244"/>
    </row>
    <row r="108" spans="1:15" s="209" customFormat="1" ht="10.9" thickBot="1">
      <c r="A108" s="221" t="str">
        <f>'[1]S05-DEJ'!F14</f>
        <v>Mixé de Poisson du jour*</v>
      </c>
      <c r="B108" s="241"/>
      <c r="C108" s="241"/>
      <c r="D108" s="241" t="s">
        <v>289</v>
      </c>
      <c r="E108" s="241"/>
      <c r="F108" s="241"/>
      <c r="G108" s="241"/>
      <c r="H108" s="241"/>
      <c r="I108" s="241"/>
      <c r="J108" s="241"/>
      <c r="K108" s="241"/>
      <c r="L108" s="241"/>
      <c r="M108" s="241"/>
      <c r="N108" s="241"/>
      <c r="O108" s="242"/>
    </row>
    <row r="109" spans="1:15" s="209" customFormat="1">
      <c r="A109" s="219" t="str">
        <f>'[1]S05-DEJ'!B15</f>
        <v>Purée de Carottes</v>
      </c>
      <c r="B109" s="228"/>
      <c r="C109" s="228"/>
      <c r="D109" s="228"/>
      <c r="E109" s="228"/>
      <c r="F109" s="228"/>
      <c r="G109" s="228"/>
      <c r="H109" s="228"/>
      <c r="I109" s="228"/>
      <c r="J109" s="228"/>
      <c r="K109" s="228"/>
      <c r="L109" s="228"/>
      <c r="M109" s="228"/>
      <c r="N109" s="228"/>
      <c r="O109" s="229"/>
    </row>
    <row r="110" spans="1:15" s="209" customFormat="1">
      <c r="A110" s="225" t="str">
        <f>'[1]S05-DEJ'!C15</f>
        <v>Purée de Choux Frisés</v>
      </c>
      <c r="B110" s="243"/>
      <c r="C110" s="243"/>
      <c r="D110" s="243"/>
      <c r="E110" s="243"/>
      <c r="F110" s="243"/>
      <c r="G110" s="243"/>
      <c r="H110" s="243"/>
      <c r="I110" s="243"/>
      <c r="J110" s="243"/>
      <c r="K110" s="243"/>
      <c r="L110" s="243"/>
      <c r="M110" s="243"/>
      <c r="N110" s="243"/>
      <c r="O110" s="244"/>
    </row>
    <row r="111" spans="1:15" s="209" customFormat="1">
      <c r="A111" s="225" t="str">
        <f>'[1]S05-DEJ'!D15</f>
        <v>Purée d'Epinards</v>
      </c>
      <c r="B111" s="243"/>
      <c r="C111" s="243"/>
      <c r="D111" s="243"/>
      <c r="E111" s="243"/>
      <c r="F111" s="243"/>
      <c r="G111" s="243"/>
      <c r="H111" s="243"/>
      <c r="I111" s="243"/>
      <c r="J111" s="243"/>
      <c r="K111" s="243"/>
      <c r="L111" s="243"/>
      <c r="M111" s="243"/>
      <c r="N111" s="243"/>
      <c r="O111" s="244"/>
    </row>
    <row r="112" spans="1:15" s="209" customFormat="1">
      <c r="A112" s="225" t="str">
        <f>'[1]S05-DEJ'!E15</f>
        <v>Purée de Courges</v>
      </c>
      <c r="B112" s="228"/>
      <c r="C112" s="228"/>
      <c r="D112" s="228"/>
      <c r="E112" s="228"/>
      <c r="F112" s="228"/>
      <c r="G112" s="228"/>
      <c r="H112" s="228"/>
      <c r="I112" s="228"/>
      <c r="J112" s="228"/>
      <c r="K112" s="228"/>
      <c r="L112" s="228"/>
      <c r="M112" s="228"/>
      <c r="N112" s="228"/>
      <c r="O112" s="229"/>
    </row>
    <row r="113" spans="1:15" s="209" customFormat="1" ht="10.9" thickBot="1">
      <c r="A113" s="230" t="str">
        <f>'[1]S05-DEJ'!F15</f>
        <v>Purée de Blancs de Poireaux</v>
      </c>
      <c r="B113" s="202"/>
      <c r="C113" s="202"/>
      <c r="D113" s="202"/>
      <c r="E113" s="202"/>
      <c r="F113" s="202"/>
      <c r="G113" s="202"/>
      <c r="H113" s="202"/>
      <c r="I113" s="202"/>
      <c r="J113" s="202"/>
      <c r="K113" s="202"/>
      <c r="L113" s="202"/>
      <c r="M113" s="202"/>
      <c r="N113" s="202"/>
      <c r="O113" s="203"/>
    </row>
    <row r="114" spans="1:15" s="209" customFormat="1">
      <c r="A114" s="210" t="s">
        <v>71</v>
      </c>
      <c r="B114" s="232"/>
      <c r="C114" s="232"/>
      <c r="D114" s="232"/>
      <c r="E114" s="232"/>
      <c r="F114" s="232"/>
      <c r="G114" s="232"/>
      <c r="H114" s="232"/>
      <c r="I114" s="232"/>
      <c r="J114" s="232"/>
      <c r="K114" s="232"/>
      <c r="L114" s="232"/>
      <c r="M114" s="232"/>
      <c r="N114" s="232"/>
      <c r="O114" s="238"/>
    </row>
    <row r="115" spans="1:15" s="209" customFormat="1" ht="10.9" thickBot="1">
      <c r="A115" s="221" t="s">
        <v>72</v>
      </c>
      <c r="B115" s="241"/>
      <c r="C115" s="241"/>
      <c r="D115" s="241"/>
      <c r="E115" s="241"/>
      <c r="F115" s="241"/>
      <c r="G115" s="241"/>
      <c r="H115" s="241"/>
      <c r="I115" s="241"/>
      <c r="J115" s="241"/>
      <c r="K115" s="241"/>
      <c r="L115" s="241"/>
      <c r="M115" s="241"/>
      <c r="N115" s="241"/>
      <c r="O115" s="242"/>
    </row>
    <row r="116" spans="1:15" s="209" customFormat="1">
      <c r="A116" s="219" t="s">
        <v>73</v>
      </c>
      <c r="B116" s="228"/>
      <c r="C116" s="228"/>
      <c r="D116" s="228"/>
      <c r="E116" s="228"/>
      <c r="F116" s="228"/>
      <c r="G116" s="228"/>
      <c r="H116" s="228"/>
      <c r="I116" s="228"/>
      <c r="J116" s="228"/>
      <c r="K116" s="228"/>
      <c r="L116" s="228"/>
      <c r="M116" s="228"/>
      <c r="N116" s="228"/>
      <c r="O116" s="229"/>
    </row>
    <row r="117" spans="1:15" s="209" customFormat="1" ht="10.9" thickBot="1">
      <c r="A117" s="221" t="s">
        <v>74</v>
      </c>
      <c r="B117" s="241"/>
      <c r="C117" s="241"/>
      <c r="D117" s="241"/>
      <c r="E117" s="241"/>
      <c r="F117" s="241"/>
      <c r="G117" s="241"/>
      <c r="H117" s="241"/>
      <c r="I117" s="241"/>
      <c r="J117" s="241"/>
      <c r="K117" s="241"/>
      <c r="L117" s="241"/>
      <c r="M117" s="241"/>
      <c r="N117" s="241"/>
      <c r="O117" s="242"/>
    </row>
    <row r="118" spans="1:15" ht="13.9" hidden="1">
      <c r="A118" s="247" t="e">
        <f>#REF!</f>
        <v>#REF!</v>
      </c>
      <c r="B118" s="248"/>
      <c r="C118" s="248"/>
      <c r="D118" s="248"/>
      <c r="E118" s="248"/>
      <c r="F118" s="248"/>
      <c r="G118" s="248"/>
      <c r="H118" s="248"/>
      <c r="I118" s="248"/>
      <c r="J118" s="248"/>
      <c r="K118" s="248"/>
      <c r="L118" s="248"/>
      <c r="M118" s="248"/>
      <c r="N118" s="248"/>
      <c r="O118" s="249"/>
    </row>
    <row r="119" spans="1:15" hidden="1">
      <c r="A119" s="225" t="e">
        <f>#REF!</f>
        <v>#REF!</v>
      </c>
      <c r="B119" s="243"/>
      <c r="C119" s="243"/>
      <c r="D119" s="243"/>
      <c r="E119" s="243"/>
      <c r="F119" s="243"/>
      <c r="G119" s="243"/>
      <c r="H119" s="243"/>
      <c r="I119" s="243"/>
      <c r="J119" s="243"/>
      <c r="K119" s="243"/>
      <c r="L119" s="243"/>
      <c r="M119" s="243"/>
      <c r="N119" s="243"/>
      <c r="O119" s="244"/>
    </row>
    <row r="120" spans="1:15" hidden="1">
      <c r="A120" s="225" t="e">
        <f>#REF!</f>
        <v>#REF!</v>
      </c>
      <c r="B120" s="243"/>
      <c r="C120" s="243"/>
      <c r="D120" s="243"/>
      <c r="E120" s="243"/>
      <c r="F120" s="243"/>
      <c r="G120" s="243"/>
      <c r="H120" s="243"/>
      <c r="I120" s="243"/>
      <c r="J120" s="243"/>
      <c r="K120" s="243"/>
      <c r="L120" s="243"/>
      <c r="M120" s="243"/>
      <c r="N120" s="243"/>
      <c r="O120" s="244"/>
    </row>
    <row r="121" spans="1:15" hidden="1">
      <c r="A121" s="225" t="e">
        <f>#REF!</f>
        <v>#REF!</v>
      </c>
      <c r="B121" s="243"/>
      <c r="C121" s="243"/>
      <c r="D121" s="243"/>
      <c r="E121" s="243"/>
      <c r="F121" s="243"/>
      <c r="G121" s="243"/>
      <c r="H121" s="243"/>
      <c r="I121" s="243"/>
      <c r="J121" s="243"/>
      <c r="K121" s="243"/>
      <c r="L121" s="243"/>
      <c r="M121" s="243"/>
      <c r="N121" s="243"/>
      <c r="O121" s="244"/>
    </row>
    <row r="122" spans="1:15" hidden="1">
      <c r="A122" s="225" t="e">
        <f>#REF!</f>
        <v>#REF!</v>
      </c>
      <c r="B122" s="243"/>
      <c r="C122" s="243"/>
      <c r="D122" s="243"/>
      <c r="E122" s="243"/>
      <c r="F122" s="243"/>
      <c r="G122" s="243"/>
      <c r="H122" s="243"/>
      <c r="I122" s="243"/>
      <c r="J122" s="243"/>
      <c r="K122" s="243"/>
      <c r="L122" s="243"/>
      <c r="M122" s="243"/>
      <c r="N122" s="243"/>
      <c r="O122" s="244"/>
    </row>
    <row r="123" spans="1:15" hidden="1">
      <c r="A123" s="225" t="e">
        <f>#REF!</f>
        <v>#REF!</v>
      </c>
      <c r="B123" s="243"/>
      <c r="C123" s="243"/>
      <c r="D123" s="243"/>
      <c r="E123" s="243"/>
      <c r="F123" s="243"/>
      <c r="G123" s="243"/>
      <c r="H123" s="243"/>
      <c r="I123" s="243"/>
      <c r="J123" s="243"/>
      <c r="K123" s="243"/>
      <c r="L123" s="243"/>
      <c r="M123" s="243"/>
      <c r="N123" s="243"/>
      <c r="O123" s="244"/>
    </row>
    <row r="124" spans="1:15" hidden="1">
      <c r="A124" s="225" t="e">
        <f>#REF!</f>
        <v>#REF!</v>
      </c>
      <c r="B124" s="243"/>
      <c r="C124" s="243"/>
      <c r="D124" s="243"/>
      <c r="E124" s="243"/>
      <c r="F124" s="243"/>
      <c r="G124" s="243"/>
      <c r="H124" s="243"/>
      <c r="I124" s="243"/>
      <c r="J124" s="243"/>
      <c r="K124" s="243"/>
      <c r="L124" s="243"/>
      <c r="M124" s="243"/>
      <c r="N124" s="243"/>
      <c r="O124" s="244"/>
    </row>
    <row r="125" spans="1:15" hidden="1">
      <c r="A125" s="225" t="e">
        <f>#REF!</f>
        <v>#REF!</v>
      </c>
      <c r="B125" s="243"/>
      <c r="C125" s="243"/>
      <c r="D125" s="243"/>
      <c r="E125" s="243"/>
      <c r="F125" s="243"/>
      <c r="G125" s="243"/>
      <c r="H125" s="243"/>
      <c r="I125" s="243"/>
      <c r="J125" s="243"/>
      <c r="K125" s="243"/>
      <c r="L125" s="243"/>
      <c r="M125" s="243"/>
      <c r="N125" s="243"/>
      <c r="O125" s="244"/>
    </row>
    <row r="126" spans="1:15" ht="10.9" hidden="1" thickBot="1">
      <c r="A126" s="221" t="e">
        <f>#REF!</f>
        <v>#REF!</v>
      </c>
      <c r="B126" s="241"/>
      <c r="C126" s="241"/>
      <c r="D126" s="241"/>
      <c r="E126" s="241"/>
      <c r="F126" s="241"/>
      <c r="G126" s="241"/>
      <c r="H126" s="241"/>
      <c r="I126" s="241"/>
      <c r="J126" s="241"/>
      <c r="K126" s="241"/>
      <c r="L126" s="241"/>
      <c r="M126" s="241"/>
      <c r="N126" s="241"/>
      <c r="O126" s="242"/>
    </row>
    <row r="127" spans="1:15" hidden="1">
      <c r="A127" s="225" t="e">
        <f>#REF!</f>
        <v>#REF!</v>
      </c>
      <c r="B127" s="232"/>
      <c r="C127" s="232"/>
      <c r="D127" s="232"/>
      <c r="E127" s="232"/>
      <c r="F127" s="232"/>
      <c r="G127" s="232"/>
      <c r="H127" s="232"/>
      <c r="I127" s="232"/>
      <c r="J127" s="232"/>
      <c r="K127" s="232"/>
      <c r="L127" s="232"/>
      <c r="M127" s="232"/>
      <c r="N127" s="232"/>
      <c r="O127" s="238"/>
    </row>
    <row r="128" spans="1:15" hidden="1">
      <c r="A128" s="225" t="e">
        <f>#REF!</f>
        <v>#REF!</v>
      </c>
      <c r="B128" s="243"/>
      <c r="C128" s="243"/>
      <c r="D128" s="243"/>
      <c r="E128" s="243"/>
      <c r="F128" s="243"/>
      <c r="G128" s="243"/>
      <c r="H128" s="243"/>
      <c r="I128" s="243"/>
      <c r="J128" s="243"/>
      <c r="K128" s="243"/>
      <c r="L128" s="243"/>
      <c r="M128" s="243"/>
      <c r="N128" s="243"/>
      <c r="O128" s="244"/>
    </row>
    <row r="129" spans="1:15" hidden="1">
      <c r="A129" s="225" t="e">
        <f>#REF!</f>
        <v>#REF!</v>
      </c>
      <c r="B129" s="243"/>
      <c r="C129" s="243"/>
      <c r="D129" s="243"/>
      <c r="E129" s="243"/>
      <c r="F129" s="243"/>
      <c r="G129" s="243"/>
      <c r="H129" s="243"/>
      <c r="I129" s="243"/>
      <c r="J129" s="243"/>
      <c r="K129" s="243"/>
      <c r="L129" s="243"/>
      <c r="M129" s="243"/>
      <c r="N129" s="243"/>
      <c r="O129" s="244"/>
    </row>
    <row r="130" spans="1:15" hidden="1">
      <c r="A130" s="225" t="e">
        <f>#REF!</f>
        <v>#REF!</v>
      </c>
      <c r="B130" s="243"/>
      <c r="C130" s="243"/>
      <c r="D130" s="243"/>
      <c r="E130" s="243"/>
      <c r="F130" s="243"/>
      <c r="G130" s="243"/>
      <c r="H130" s="243"/>
      <c r="I130" s="243"/>
      <c r="J130" s="243"/>
      <c r="K130" s="243"/>
      <c r="L130" s="243"/>
      <c r="M130" s="243"/>
      <c r="N130" s="243"/>
      <c r="O130" s="244"/>
    </row>
    <row r="131" spans="1:15" ht="10.9" hidden="1" thickBot="1">
      <c r="A131" s="221" t="e">
        <f>#REF!</f>
        <v>#REF!</v>
      </c>
      <c r="B131" s="202"/>
      <c r="C131" s="202"/>
      <c r="D131" s="202"/>
      <c r="E131" s="202"/>
      <c r="F131" s="202"/>
      <c r="G131" s="202"/>
      <c r="H131" s="202"/>
      <c r="I131" s="202"/>
      <c r="J131" s="202"/>
      <c r="K131" s="202"/>
      <c r="L131" s="202"/>
      <c r="M131" s="202"/>
      <c r="N131" s="202"/>
      <c r="O131" s="203"/>
    </row>
    <row r="132" spans="1:15" hidden="1">
      <c r="A132" s="210" t="e">
        <f>#REF!</f>
        <v>#REF!</v>
      </c>
      <c r="B132" s="232"/>
      <c r="C132" s="232"/>
      <c r="D132" s="232"/>
      <c r="E132" s="232"/>
      <c r="F132" s="232"/>
      <c r="G132" s="232"/>
      <c r="H132" s="232"/>
      <c r="I132" s="232"/>
      <c r="J132" s="232"/>
      <c r="K132" s="232"/>
      <c r="L132" s="232"/>
      <c r="M132" s="232"/>
      <c r="N132" s="232"/>
      <c r="O132" s="238"/>
    </row>
    <row r="133" spans="1:15" hidden="1">
      <c r="A133" s="225" t="e">
        <f>#REF!</f>
        <v>#REF!</v>
      </c>
      <c r="B133" s="243"/>
      <c r="C133" s="243"/>
      <c r="D133" s="243"/>
      <c r="E133" s="243"/>
      <c r="F133" s="243"/>
      <c r="G133" s="243"/>
      <c r="H133" s="243"/>
      <c r="I133" s="243"/>
      <c r="J133" s="243"/>
      <c r="K133" s="243"/>
      <c r="L133" s="243"/>
      <c r="M133" s="243"/>
      <c r="N133" s="243"/>
      <c r="O133" s="244"/>
    </row>
    <row r="134" spans="1:15" hidden="1">
      <c r="A134" s="225" t="e">
        <f>#REF!</f>
        <v>#REF!</v>
      </c>
      <c r="B134" s="243"/>
      <c r="C134" s="243"/>
      <c r="D134" s="243"/>
      <c r="E134" s="243"/>
      <c r="F134" s="243"/>
      <c r="G134" s="243"/>
      <c r="H134" s="243"/>
      <c r="I134" s="243"/>
      <c r="J134" s="243"/>
      <c r="K134" s="243"/>
      <c r="L134" s="243"/>
      <c r="M134" s="243"/>
      <c r="N134" s="243"/>
      <c r="O134" s="244"/>
    </row>
    <row r="135" spans="1:15" hidden="1">
      <c r="A135" s="225" t="e">
        <f>#REF!</f>
        <v>#REF!</v>
      </c>
      <c r="B135" s="243"/>
      <c r="C135" s="243"/>
      <c r="D135" s="243"/>
      <c r="E135" s="243"/>
      <c r="F135" s="243"/>
      <c r="G135" s="243"/>
      <c r="H135" s="243"/>
      <c r="I135" s="243"/>
      <c r="J135" s="243"/>
      <c r="K135" s="243"/>
      <c r="L135" s="243"/>
      <c r="M135" s="243"/>
      <c r="N135" s="243"/>
      <c r="O135" s="244"/>
    </row>
    <row r="136" spans="1:15" ht="10.9" hidden="1" thickBot="1">
      <c r="A136" s="221" t="e">
        <f>#REF!</f>
        <v>#REF!</v>
      </c>
      <c r="B136" s="241"/>
      <c r="C136" s="241"/>
      <c r="D136" s="241"/>
      <c r="E136" s="241"/>
      <c r="F136" s="241"/>
      <c r="G136" s="241"/>
      <c r="H136" s="241"/>
      <c r="I136" s="241"/>
      <c r="J136" s="241"/>
      <c r="K136" s="241"/>
      <c r="L136" s="241"/>
      <c r="M136" s="241"/>
      <c r="N136" s="241"/>
      <c r="O136" s="242"/>
    </row>
    <row r="137" spans="1:15" hidden="1">
      <c r="A137" s="219" t="e">
        <f>#REF!</f>
        <v>#REF!</v>
      </c>
      <c r="B137" s="228"/>
      <c r="C137" s="228"/>
      <c r="D137" s="228"/>
      <c r="E137" s="228"/>
      <c r="F137" s="228"/>
      <c r="G137" s="228"/>
      <c r="H137" s="228"/>
      <c r="I137" s="228"/>
      <c r="J137" s="228"/>
      <c r="K137" s="228"/>
      <c r="L137" s="228"/>
      <c r="M137" s="228"/>
      <c r="N137" s="228"/>
      <c r="O137" s="229"/>
    </row>
    <row r="138" spans="1:15" hidden="1">
      <c r="A138" s="225" t="e">
        <f>#REF!</f>
        <v>#REF!</v>
      </c>
      <c r="B138" s="243"/>
      <c r="C138" s="243"/>
      <c r="D138" s="243"/>
      <c r="E138" s="243"/>
      <c r="F138" s="243"/>
      <c r="G138" s="243"/>
      <c r="H138" s="243"/>
      <c r="I138" s="243"/>
      <c r="J138" s="243"/>
      <c r="K138" s="243"/>
      <c r="L138" s="243"/>
      <c r="M138" s="243"/>
      <c r="N138" s="243"/>
      <c r="O138" s="244"/>
    </row>
    <row r="139" spans="1:15" hidden="1">
      <c r="A139" s="225" t="e">
        <f>#REF!</f>
        <v>#REF!</v>
      </c>
      <c r="B139" s="243"/>
      <c r="C139" s="243"/>
      <c r="D139" s="243"/>
      <c r="E139" s="243"/>
      <c r="F139" s="243"/>
      <c r="G139" s="243"/>
      <c r="H139" s="243"/>
      <c r="I139" s="243"/>
      <c r="J139" s="243"/>
      <c r="K139" s="243"/>
      <c r="L139" s="243"/>
      <c r="M139" s="243"/>
      <c r="N139" s="243"/>
      <c r="O139" s="244"/>
    </row>
    <row r="140" spans="1:15" hidden="1">
      <c r="A140" s="225" t="e">
        <f>#REF!</f>
        <v>#REF!</v>
      </c>
      <c r="B140" s="228"/>
      <c r="C140" s="228"/>
      <c r="D140" s="228"/>
      <c r="E140" s="228"/>
      <c r="F140" s="228"/>
      <c r="G140" s="228"/>
      <c r="H140" s="228"/>
      <c r="I140" s="228"/>
      <c r="J140" s="228"/>
      <c r="K140" s="228"/>
      <c r="L140" s="228"/>
      <c r="M140" s="228"/>
      <c r="N140" s="228"/>
      <c r="O140" s="229"/>
    </row>
    <row r="141" spans="1:15" hidden="1">
      <c r="A141" s="230" t="e">
        <f>#REF!</f>
        <v>#REF!</v>
      </c>
      <c r="B141" s="202"/>
      <c r="C141" s="202"/>
      <c r="D141" s="202"/>
      <c r="E141" s="202"/>
      <c r="F141" s="202"/>
      <c r="G141" s="202"/>
      <c r="H141" s="202"/>
      <c r="I141" s="202"/>
      <c r="J141" s="202"/>
      <c r="K141" s="202"/>
      <c r="L141" s="202"/>
      <c r="M141" s="202"/>
      <c r="N141" s="202"/>
      <c r="O141" s="203"/>
    </row>
    <row r="142" spans="1:15" hidden="1">
      <c r="A142" s="210" t="s">
        <v>71</v>
      </c>
      <c r="B142" s="232"/>
      <c r="C142" s="232"/>
      <c r="D142" s="232"/>
      <c r="E142" s="232"/>
      <c r="F142" s="232"/>
      <c r="G142" s="232"/>
      <c r="H142" s="232"/>
      <c r="I142" s="232"/>
      <c r="J142" s="232"/>
      <c r="K142" s="232"/>
      <c r="L142" s="232"/>
      <c r="M142" s="232"/>
      <c r="N142" s="232"/>
      <c r="O142" s="238"/>
    </row>
    <row r="143" spans="1:15" ht="10.9" hidden="1" thickBot="1">
      <c r="A143" s="221" t="s">
        <v>72</v>
      </c>
      <c r="B143" s="241"/>
      <c r="C143" s="241"/>
      <c r="D143" s="241"/>
      <c r="E143" s="241"/>
      <c r="F143" s="241"/>
      <c r="G143" s="241"/>
      <c r="H143" s="241"/>
      <c r="I143" s="241"/>
      <c r="J143" s="241"/>
      <c r="K143" s="241"/>
      <c r="L143" s="241"/>
      <c r="M143" s="241"/>
      <c r="N143" s="241"/>
      <c r="O143" s="242"/>
    </row>
    <row r="144" spans="1:15" hidden="1">
      <c r="A144" s="219" t="s">
        <v>73</v>
      </c>
      <c r="B144" s="228"/>
      <c r="C144" s="228"/>
      <c r="D144" s="228"/>
      <c r="E144" s="228"/>
      <c r="F144" s="228"/>
      <c r="G144" s="228"/>
      <c r="H144" s="228"/>
      <c r="I144" s="228"/>
      <c r="J144" s="228"/>
      <c r="K144" s="228"/>
      <c r="L144" s="228"/>
      <c r="M144" s="228"/>
      <c r="N144" s="228"/>
      <c r="O144" s="229"/>
    </row>
    <row r="145" spans="1:15" ht="10.9" hidden="1" thickBot="1">
      <c r="A145" s="221" t="s">
        <v>74</v>
      </c>
      <c r="B145" s="241"/>
      <c r="C145" s="241"/>
      <c r="D145" s="241"/>
      <c r="E145" s="241"/>
      <c r="F145" s="241"/>
      <c r="G145" s="241"/>
      <c r="H145" s="241"/>
      <c r="I145" s="241"/>
      <c r="J145" s="241"/>
      <c r="K145" s="241"/>
      <c r="L145" s="241"/>
      <c r="M145" s="241"/>
      <c r="N145" s="241"/>
      <c r="O145" s="242"/>
    </row>
    <row r="146" spans="1:15" ht="15" customHeight="1">
      <c r="A146" s="247"/>
      <c r="B146" s="248"/>
      <c r="C146" s="248"/>
      <c r="D146" s="248"/>
      <c r="E146" s="248"/>
      <c r="F146" s="248"/>
      <c r="G146" s="248"/>
      <c r="H146" s="248"/>
      <c r="I146" s="248"/>
      <c r="J146" s="248"/>
      <c r="K146" s="248"/>
      <c r="L146" s="248"/>
      <c r="M146" s="248"/>
      <c r="N146" s="248"/>
      <c r="O146" s="249"/>
    </row>
    <row r="147" spans="1:15" ht="19.899999999999999" customHeight="1">
      <c r="A147" s="225" t="e">
        <f>+#REF!</f>
        <v>#REF!</v>
      </c>
      <c r="B147" s="243"/>
      <c r="C147" s="243"/>
      <c r="D147" s="243"/>
      <c r="E147" s="243"/>
      <c r="F147" s="243"/>
      <c r="G147" s="243"/>
      <c r="H147" s="243"/>
      <c r="I147" s="243"/>
      <c r="J147" s="243"/>
      <c r="K147" s="243"/>
      <c r="L147" s="243"/>
      <c r="M147" s="243"/>
      <c r="N147" s="243"/>
      <c r="O147" s="244"/>
    </row>
    <row r="148" spans="1:15" ht="19.899999999999999" customHeight="1">
      <c r="A148" s="225" t="e">
        <f>+#REF!</f>
        <v>#REF!</v>
      </c>
      <c r="B148" s="243"/>
      <c r="C148" s="243"/>
      <c r="D148" s="243"/>
      <c r="E148" s="243"/>
      <c r="F148" s="243"/>
      <c r="G148" s="243"/>
      <c r="H148" s="243"/>
      <c r="I148" s="243"/>
      <c r="J148" s="243"/>
      <c r="K148" s="243"/>
      <c r="L148" s="243"/>
      <c r="M148" s="243"/>
      <c r="N148" s="243"/>
      <c r="O148" s="244"/>
    </row>
    <row r="149" spans="1:15" ht="19.899999999999999" customHeight="1">
      <c r="A149" s="225" t="e">
        <f>+#REF!</f>
        <v>#REF!</v>
      </c>
      <c r="B149" s="243"/>
      <c r="C149" s="243"/>
      <c r="D149" s="243"/>
      <c r="E149" s="243"/>
      <c r="F149" s="243"/>
      <c r="G149" s="243"/>
      <c r="H149" s="243"/>
      <c r="I149" s="243"/>
      <c r="J149" s="243"/>
      <c r="K149" s="243"/>
      <c r="L149" s="243"/>
      <c r="M149" s="243"/>
      <c r="N149" s="243"/>
      <c r="O149" s="244"/>
    </row>
    <row r="150" spans="1:15" ht="30" customHeight="1">
      <c r="A150" s="225" t="e">
        <f>+#REF!</f>
        <v>#REF!</v>
      </c>
      <c r="B150" s="243"/>
      <c r="C150" s="243"/>
      <c r="D150" s="243"/>
      <c r="E150" s="243"/>
      <c r="F150" s="243"/>
      <c r="G150" s="243"/>
      <c r="H150" s="243"/>
      <c r="I150" s="243"/>
      <c r="J150" s="243"/>
      <c r="K150" s="243"/>
      <c r="L150" s="243"/>
      <c r="M150" s="243"/>
      <c r="N150" s="243"/>
      <c r="O150" s="244"/>
    </row>
    <row r="151" spans="1:15" ht="30" customHeight="1">
      <c r="A151" s="225" t="e">
        <f>+#REF!</f>
        <v>#REF!</v>
      </c>
      <c r="B151" s="243"/>
      <c r="C151" s="243"/>
      <c r="D151" s="243"/>
      <c r="E151" s="243"/>
      <c r="F151" s="243"/>
      <c r="G151" s="243"/>
      <c r="H151" s="243"/>
      <c r="I151" s="243"/>
      <c r="J151" s="243"/>
      <c r="K151" s="243"/>
      <c r="L151" s="243"/>
      <c r="M151" s="243"/>
      <c r="N151" s="243"/>
      <c r="O151" s="244"/>
    </row>
    <row r="152" spans="1:15" ht="30" customHeight="1">
      <c r="A152" s="225" t="e">
        <f>+#REF!</f>
        <v>#REF!</v>
      </c>
      <c r="B152" s="243"/>
      <c r="C152" s="243"/>
      <c r="D152" s="243"/>
      <c r="E152" s="243"/>
      <c r="F152" s="243"/>
      <c r="G152" s="243"/>
      <c r="H152" s="243"/>
      <c r="I152" s="243"/>
      <c r="J152" s="243"/>
      <c r="K152" s="243"/>
      <c r="L152" s="243"/>
      <c r="M152" s="243"/>
      <c r="N152" s="243"/>
      <c r="O152" s="244"/>
    </row>
    <row r="153" spans="1:15" ht="30" customHeight="1">
      <c r="A153" s="225" t="e">
        <f>+#REF!</f>
        <v>#REF!</v>
      </c>
      <c r="B153" s="243"/>
      <c r="C153" s="243"/>
      <c r="D153" s="243"/>
      <c r="E153" s="243"/>
      <c r="F153" s="243"/>
      <c r="G153" s="243"/>
      <c r="H153" s="243"/>
      <c r="I153" s="243"/>
      <c r="J153" s="243"/>
      <c r="K153" s="243"/>
      <c r="L153" s="243"/>
      <c r="M153" s="243"/>
      <c r="N153" s="243"/>
      <c r="O153" s="244"/>
    </row>
    <row r="154" spans="1:15" ht="30" customHeight="1" thickBot="1">
      <c r="A154" s="221" t="e">
        <f>+#REF!</f>
        <v>#REF!</v>
      </c>
      <c r="B154" s="241"/>
      <c r="C154" s="241"/>
      <c r="D154" s="241"/>
      <c r="E154" s="241"/>
      <c r="F154" s="241"/>
      <c r="G154" s="241"/>
      <c r="H154" s="241"/>
      <c r="I154" s="241"/>
      <c r="J154" s="241"/>
      <c r="K154" s="241"/>
      <c r="L154" s="241"/>
      <c r="M154" s="241"/>
      <c r="N154" s="241"/>
      <c r="O154" s="242"/>
    </row>
    <row r="155" spans="1:15">
      <c r="A155" s="225" t="e">
        <f>+#REF!</f>
        <v>#REF!</v>
      </c>
      <c r="B155" s="232"/>
      <c r="C155" s="232"/>
      <c r="D155" s="232"/>
      <c r="E155" s="232"/>
      <c r="F155" s="232"/>
      <c r="G155" s="232"/>
      <c r="H155" s="232"/>
      <c r="I155" s="232"/>
      <c r="J155" s="232"/>
      <c r="K155" s="232"/>
      <c r="L155" s="232"/>
      <c r="M155" s="232"/>
      <c r="N155" s="232"/>
      <c r="O155" s="238"/>
    </row>
    <row r="156" spans="1:15">
      <c r="A156" s="225" t="e">
        <f>+#REF!</f>
        <v>#REF!</v>
      </c>
      <c r="B156" s="243"/>
      <c r="C156" s="243"/>
      <c r="D156" s="243"/>
      <c r="E156" s="243"/>
      <c r="F156" s="243"/>
      <c r="G156" s="243"/>
      <c r="H156" s="243"/>
      <c r="I156" s="243"/>
      <c r="J156" s="243"/>
      <c r="K156" s="243"/>
      <c r="L156" s="243"/>
      <c r="M156" s="243"/>
      <c r="N156" s="243"/>
      <c r="O156" s="244"/>
    </row>
    <row r="157" spans="1:15">
      <c r="A157" s="225" t="e">
        <f>+#REF!</f>
        <v>#REF!</v>
      </c>
      <c r="B157" s="243"/>
      <c r="C157" s="243"/>
      <c r="D157" s="243"/>
      <c r="E157" s="243"/>
      <c r="F157" s="243"/>
      <c r="G157" s="243"/>
      <c r="H157" s="243"/>
      <c r="I157" s="243"/>
      <c r="J157" s="243"/>
      <c r="K157" s="243"/>
      <c r="L157" s="243"/>
      <c r="M157" s="243"/>
      <c r="N157" s="243"/>
      <c r="O157" s="244"/>
    </row>
    <row r="158" spans="1:15">
      <c r="A158" s="225" t="e">
        <f>#REF!</f>
        <v>#REF!</v>
      </c>
      <c r="B158" s="243"/>
      <c r="C158" s="243"/>
      <c r="D158" s="243"/>
      <c r="E158" s="243"/>
      <c r="F158" s="243"/>
      <c r="G158" s="243"/>
      <c r="H158" s="243"/>
      <c r="I158" s="243"/>
      <c r="J158" s="243"/>
      <c r="K158" s="243"/>
      <c r="L158" s="243"/>
      <c r="M158" s="243"/>
      <c r="N158" s="243"/>
      <c r="O158" s="244"/>
    </row>
    <row r="159" spans="1:15" ht="10.9" thickBot="1">
      <c r="A159" s="221" t="e">
        <f>+#REF!</f>
        <v>#REF!</v>
      </c>
      <c r="B159" s="202"/>
      <c r="C159" s="202"/>
      <c r="D159" s="202"/>
      <c r="E159" s="202"/>
      <c r="F159" s="202"/>
      <c r="G159" s="202"/>
      <c r="H159" s="202"/>
      <c r="I159" s="202"/>
      <c r="J159" s="202"/>
      <c r="K159" s="202"/>
      <c r="L159" s="202"/>
      <c r="M159" s="202"/>
      <c r="N159" s="202"/>
      <c r="O159" s="203"/>
    </row>
    <row r="160" spans="1:15">
      <c r="A160" s="210" t="e">
        <f>+#REF!</f>
        <v>#REF!</v>
      </c>
      <c r="B160" s="232"/>
      <c r="C160" s="232"/>
      <c r="D160" s="232"/>
      <c r="E160" s="232"/>
      <c r="F160" s="232"/>
      <c r="G160" s="232"/>
      <c r="H160" s="232"/>
      <c r="I160" s="232"/>
      <c r="J160" s="232"/>
      <c r="K160" s="232"/>
      <c r="L160" s="232"/>
      <c r="M160" s="232"/>
      <c r="N160" s="232"/>
      <c r="O160" s="238"/>
    </row>
    <row r="161" spans="1:15">
      <c r="A161" s="225" t="e">
        <f>+#REF!</f>
        <v>#REF!</v>
      </c>
      <c r="B161" s="243"/>
      <c r="C161" s="243"/>
      <c r="D161" s="243"/>
      <c r="E161" s="243"/>
      <c r="F161" s="243"/>
      <c r="G161" s="243"/>
      <c r="H161" s="243"/>
      <c r="I161" s="243"/>
      <c r="J161" s="243"/>
      <c r="K161" s="243"/>
      <c r="L161" s="243"/>
      <c r="M161" s="243"/>
      <c r="N161" s="243"/>
      <c r="O161" s="244"/>
    </row>
    <row r="162" spans="1:15">
      <c r="A162" s="225" t="e">
        <f>+#REF!</f>
        <v>#REF!</v>
      </c>
      <c r="B162" s="243"/>
      <c r="C162" s="243"/>
      <c r="D162" s="243"/>
      <c r="E162" s="243"/>
      <c r="F162" s="243"/>
      <c r="G162" s="243"/>
      <c r="H162" s="243"/>
      <c r="I162" s="243"/>
      <c r="J162" s="243"/>
      <c r="K162" s="243"/>
      <c r="L162" s="243"/>
      <c r="M162" s="243"/>
      <c r="N162" s="243"/>
      <c r="O162" s="244"/>
    </row>
    <row r="163" spans="1:15">
      <c r="A163" s="225" t="e">
        <f>+#REF!</f>
        <v>#REF!</v>
      </c>
      <c r="B163" s="243"/>
      <c r="C163" s="243"/>
      <c r="D163" s="243"/>
      <c r="E163" s="243"/>
      <c r="F163" s="243"/>
      <c r="G163" s="243"/>
      <c r="H163" s="243"/>
      <c r="I163" s="243"/>
      <c r="J163" s="243"/>
      <c r="K163" s="243"/>
      <c r="L163" s="243"/>
      <c r="M163" s="243"/>
      <c r="N163" s="243"/>
      <c r="O163" s="244"/>
    </row>
    <row r="164" spans="1:15" ht="10.9" thickBot="1">
      <c r="A164" s="221" t="e">
        <f>+#REF!</f>
        <v>#REF!</v>
      </c>
      <c r="B164" s="241"/>
      <c r="C164" s="241"/>
      <c r="D164" s="241"/>
      <c r="E164" s="241"/>
      <c r="F164" s="241"/>
      <c r="G164" s="241"/>
      <c r="H164" s="241"/>
      <c r="I164" s="241"/>
      <c r="J164" s="241"/>
      <c r="K164" s="241"/>
      <c r="L164" s="241"/>
      <c r="M164" s="241"/>
      <c r="N164" s="241"/>
      <c r="O164" s="242"/>
    </row>
    <row r="165" spans="1:15">
      <c r="A165" s="219" t="e">
        <f>+#REF!</f>
        <v>#REF!</v>
      </c>
      <c r="B165" s="228"/>
      <c r="C165" s="228"/>
      <c r="D165" s="228"/>
      <c r="E165" s="228"/>
      <c r="F165" s="228"/>
      <c r="G165" s="228"/>
      <c r="H165" s="228"/>
      <c r="I165" s="228"/>
      <c r="J165" s="228"/>
      <c r="K165" s="228"/>
      <c r="L165" s="228"/>
      <c r="M165" s="228"/>
      <c r="N165" s="228"/>
      <c r="O165" s="229"/>
    </row>
    <row r="166" spans="1:15">
      <c r="A166" s="225" t="e">
        <f>+#REF!</f>
        <v>#REF!</v>
      </c>
      <c r="B166" s="243"/>
      <c r="C166" s="243"/>
      <c r="D166" s="243"/>
      <c r="E166" s="243"/>
      <c r="F166" s="243"/>
      <c r="G166" s="243"/>
      <c r="H166" s="243"/>
      <c r="I166" s="243"/>
      <c r="J166" s="243"/>
      <c r="K166" s="243"/>
      <c r="L166" s="243"/>
      <c r="M166" s="243"/>
      <c r="N166" s="243"/>
      <c r="O166" s="244"/>
    </row>
    <row r="167" spans="1:15">
      <c r="A167" s="225" t="e">
        <f>+#REF!</f>
        <v>#REF!</v>
      </c>
      <c r="B167" s="243"/>
      <c r="C167" s="243"/>
      <c r="D167" s="243"/>
      <c r="E167" s="243"/>
      <c r="F167" s="243"/>
      <c r="G167" s="243"/>
      <c r="H167" s="243"/>
      <c r="I167" s="243"/>
      <c r="J167" s="243"/>
      <c r="K167" s="243"/>
      <c r="L167" s="243"/>
      <c r="M167" s="243"/>
      <c r="N167" s="243"/>
      <c r="O167" s="244"/>
    </row>
    <row r="168" spans="1:15">
      <c r="A168" s="225" t="e">
        <f>+#REF!</f>
        <v>#REF!</v>
      </c>
      <c r="B168" s="228"/>
      <c r="C168" s="228"/>
      <c r="D168" s="228"/>
      <c r="E168" s="228"/>
      <c r="F168" s="228"/>
      <c r="G168" s="228"/>
      <c r="H168" s="228"/>
      <c r="I168" s="228"/>
      <c r="J168" s="228"/>
      <c r="K168" s="228"/>
      <c r="L168" s="228"/>
      <c r="M168" s="228"/>
      <c r="N168" s="228"/>
      <c r="O168" s="229"/>
    </row>
    <row r="169" spans="1:15" ht="10.9" thickBot="1">
      <c r="A169" s="230" t="e">
        <f>+#REF!</f>
        <v>#REF!</v>
      </c>
      <c r="B169" s="202"/>
      <c r="C169" s="202"/>
      <c r="D169" s="202"/>
      <c r="E169" s="202"/>
      <c r="F169" s="202"/>
      <c r="G169" s="202"/>
      <c r="H169" s="202"/>
      <c r="I169" s="202"/>
      <c r="J169" s="202"/>
      <c r="K169" s="202"/>
      <c r="L169" s="202"/>
      <c r="M169" s="202"/>
      <c r="N169" s="202"/>
      <c r="O169" s="203"/>
    </row>
    <row r="170" spans="1:15">
      <c r="A170" s="210" t="s">
        <v>71</v>
      </c>
      <c r="B170" s="232"/>
      <c r="C170" s="232"/>
      <c r="D170" s="232"/>
      <c r="E170" s="232"/>
      <c r="F170" s="232"/>
      <c r="G170" s="232"/>
      <c r="H170" s="232"/>
      <c r="I170" s="232"/>
      <c r="J170" s="232"/>
      <c r="K170" s="232"/>
      <c r="L170" s="232"/>
      <c r="M170" s="232"/>
      <c r="N170" s="232"/>
      <c r="O170" s="238"/>
    </row>
    <row r="171" spans="1:15" ht="10.9" thickBot="1">
      <c r="A171" s="221" t="s">
        <v>72</v>
      </c>
      <c r="B171" s="241"/>
      <c r="C171" s="241"/>
      <c r="D171" s="241"/>
      <c r="E171" s="241"/>
      <c r="F171" s="241"/>
      <c r="G171" s="241"/>
      <c r="H171" s="241"/>
      <c r="I171" s="241"/>
      <c r="J171" s="241"/>
      <c r="K171" s="241"/>
      <c r="L171" s="241"/>
      <c r="M171" s="241"/>
      <c r="N171" s="241"/>
      <c r="O171" s="242"/>
    </row>
    <row r="172" spans="1:15">
      <c r="A172" s="219" t="s">
        <v>73</v>
      </c>
      <c r="B172" s="228"/>
      <c r="C172" s="228"/>
      <c r="D172" s="228"/>
      <c r="E172" s="228"/>
      <c r="F172" s="228"/>
      <c r="G172" s="228"/>
      <c r="H172" s="228"/>
      <c r="I172" s="228"/>
      <c r="J172" s="228"/>
      <c r="K172" s="228"/>
      <c r="L172" s="228"/>
      <c r="M172" s="228"/>
      <c r="N172" s="228"/>
      <c r="O172" s="229"/>
    </row>
    <row r="173" spans="1:15" ht="10.9" thickBot="1">
      <c r="A173" s="221" t="s">
        <v>74</v>
      </c>
      <c r="B173" s="241"/>
      <c r="C173" s="241"/>
      <c r="D173" s="241"/>
      <c r="E173" s="241"/>
      <c r="F173" s="241"/>
      <c r="G173" s="241"/>
      <c r="H173" s="241"/>
      <c r="I173" s="241"/>
      <c r="J173" s="241"/>
      <c r="K173" s="241"/>
      <c r="L173" s="241"/>
      <c r="M173" s="241"/>
      <c r="N173" s="241"/>
      <c r="O173" s="242"/>
    </row>
  </sheetData>
  <mergeCells count="1">
    <mergeCell ref="B1:O1"/>
  </mergeCells>
  <pageMargins left="0.25" right="0.25" top="0.75" bottom="0.75" header="0.3" footer="0.3"/>
  <pageSetup paperSize="9" scale="84" orientation="landscape" r:id="rId1"/>
  <rowBreaks count="4" manualBreakCount="4">
    <brk id="32" max="14" man="1"/>
    <brk id="61" max="14" man="1"/>
    <brk id="89" max="14" man="1"/>
    <brk id="117" max="1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0642EC-4166-4E75-8F42-217D4AE54E17}">
  <dimension ref="A1:G28"/>
  <sheetViews>
    <sheetView topLeftCell="A11" zoomScaleNormal="100" workbookViewId="0">
      <selection activeCell="B16" sqref="B10:F16"/>
    </sheetView>
  </sheetViews>
  <sheetFormatPr defaultColWidth="11.42578125" defaultRowHeight="14.45"/>
  <cols>
    <col min="1" max="1" width="11.42578125" style="9"/>
    <col min="2" max="6" width="21.42578125" customWidth="1"/>
  </cols>
  <sheetData>
    <row r="1" spans="1:7" ht="24">
      <c r="A1" s="272" t="s">
        <v>33</v>
      </c>
      <c r="B1" s="272"/>
      <c r="C1" s="272"/>
      <c r="D1" s="272"/>
      <c r="E1" s="272"/>
      <c r="F1" s="272"/>
    </row>
    <row r="2" spans="1:7" ht="24">
      <c r="A2" s="272" t="s">
        <v>34</v>
      </c>
      <c r="B2" s="272"/>
      <c r="C2" s="272"/>
      <c r="D2" s="272"/>
      <c r="E2" s="272"/>
      <c r="F2" s="272"/>
    </row>
    <row r="3" spans="1:7" ht="17.45">
      <c r="A3" s="273" t="s">
        <v>35</v>
      </c>
      <c r="B3" s="273"/>
      <c r="C3" s="273"/>
      <c r="D3" s="273"/>
      <c r="E3" s="273"/>
      <c r="F3" s="273"/>
    </row>
    <row r="4" spans="1:7" ht="15" thickBot="1"/>
    <row r="5" spans="1:7" ht="17.649999999999999" customHeight="1">
      <c r="A5" s="274" t="s">
        <v>3</v>
      </c>
      <c r="B5" s="275"/>
      <c r="C5" s="275"/>
      <c r="D5" s="275"/>
      <c r="E5" s="275"/>
      <c r="F5" s="276"/>
    </row>
    <row r="6" spans="1:7" ht="15" thickBot="1">
      <c r="A6" s="277"/>
      <c r="B6" s="278"/>
      <c r="C6" s="278"/>
      <c r="D6" s="278"/>
      <c r="E6" s="278"/>
      <c r="F6" s="279"/>
    </row>
    <row r="7" spans="1:7" ht="8.25" customHeight="1" thickBot="1">
      <c r="A7" s="10"/>
      <c r="B7" s="8"/>
      <c r="C7" s="8"/>
      <c r="D7" s="8"/>
      <c r="E7" s="8"/>
      <c r="F7" s="8"/>
    </row>
    <row r="8" spans="1:7" ht="18.600000000000001" thickBot="1">
      <c r="B8" s="1" t="s">
        <v>4</v>
      </c>
      <c r="C8" s="1" t="s">
        <v>5</v>
      </c>
      <c r="D8" s="1" t="s">
        <v>6</v>
      </c>
      <c r="E8" s="1" t="s">
        <v>7</v>
      </c>
      <c r="F8" s="1" t="s">
        <v>8</v>
      </c>
    </row>
    <row r="9" spans="1:7" ht="8.25" customHeight="1" thickBot="1"/>
    <row r="10" spans="1:7" ht="25.5" customHeight="1">
      <c r="A10" s="286" t="s">
        <v>36</v>
      </c>
      <c r="B10" s="35" t="s">
        <v>37</v>
      </c>
      <c r="C10" s="64" t="s">
        <v>38</v>
      </c>
      <c r="D10" s="47"/>
      <c r="E10" s="77" t="s">
        <v>39</v>
      </c>
      <c r="F10" s="19"/>
    </row>
    <row r="11" spans="1:7" ht="57.6">
      <c r="A11" s="286"/>
      <c r="B11" s="48" t="s">
        <v>40</v>
      </c>
      <c r="C11" s="68" t="s">
        <v>41</v>
      </c>
      <c r="D11" s="40" t="s">
        <v>42</v>
      </c>
      <c r="E11" s="68" t="s">
        <v>43</v>
      </c>
      <c r="F11" s="44" t="s">
        <v>44</v>
      </c>
    </row>
    <row r="12" spans="1:7" ht="12.75" customHeight="1">
      <c r="A12" s="286"/>
      <c r="B12" s="49"/>
      <c r="C12" s="79"/>
      <c r="D12" s="41" t="s">
        <v>45</v>
      </c>
      <c r="E12" s="69" t="s">
        <v>46</v>
      </c>
      <c r="F12" s="42" t="s">
        <v>47</v>
      </c>
    </row>
    <row r="13" spans="1:7" ht="29.45" thickBot="1">
      <c r="A13" s="286"/>
      <c r="B13" s="22" t="s">
        <v>48</v>
      </c>
      <c r="C13" s="70" t="s">
        <v>11</v>
      </c>
      <c r="D13" s="45" t="s">
        <v>11</v>
      </c>
      <c r="E13" s="78"/>
      <c r="F13" s="24" t="s">
        <v>49</v>
      </c>
    </row>
    <row r="14" spans="1:7" ht="15" thickBot="1"/>
    <row r="15" spans="1:7" ht="60" customHeight="1">
      <c r="A15" s="286" t="s">
        <v>50</v>
      </c>
      <c r="B15" s="50" t="s">
        <v>40</v>
      </c>
      <c r="C15" s="72" t="s">
        <v>41</v>
      </c>
      <c r="D15" s="20" t="s">
        <v>51</v>
      </c>
      <c r="E15" s="72" t="s">
        <v>52</v>
      </c>
      <c r="F15" s="26" t="s">
        <v>44</v>
      </c>
      <c r="G15" s="51"/>
    </row>
    <row r="16" spans="1:7" ht="13.5" customHeight="1">
      <c r="A16" s="286"/>
      <c r="B16" s="21" t="s">
        <v>53</v>
      </c>
      <c r="C16" s="65" t="s">
        <v>54</v>
      </c>
      <c r="D16" s="52" t="s">
        <v>55</v>
      </c>
      <c r="E16" s="65" t="s">
        <v>54</v>
      </c>
      <c r="F16" s="13" t="s">
        <v>53</v>
      </c>
      <c r="G16" s="51"/>
    </row>
    <row r="17" spans="1:7" ht="29.45" thickBot="1">
      <c r="A17" s="286"/>
      <c r="B17" s="22" t="s">
        <v>48</v>
      </c>
      <c r="C17" s="71" t="s">
        <v>56</v>
      </c>
      <c r="D17" s="23" t="s">
        <v>57</v>
      </c>
      <c r="E17" s="71" t="s">
        <v>58</v>
      </c>
      <c r="F17" s="24" t="s">
        <v>59</v>
      </c>
      <c r="G17" s="51"/>
    </row>
    <row r="18" spans="1:7" ht="15" thickBot="1">
      <c r="B18" s="51"/>
      <c r="C18" s="51"/>
      <c r="D18" s="51"/>
      <c r="E18" s="51"/>
      <c r="F18" s="51"/>
      <c r="G18" s="51"/>
    </row>
    <row r="19" spans="1:7" ht="14.25" customHeight="1">
      <c r="A19" s="286" t="s">
        <v>60</v>
      </c>
      <c r="B19" s="46" t="s">
        <v>61</v>
      </c>
      <c r="C19" s="76" t="s">
        <v>62</v>
      </c>
      <c r="D19" s="33" t="s">
        <v>63</v>
      </c>
      <c r="E19" s="76" t="s">
        <v>64</v>
      </c>
      <c r="F19" s="34" t="s">
        <v>65</v>
      </c>
      <c r="G19" s="51"/>
    </row>
    <row r="20" spans="1:7" ht="28.9">
      <c r="A20" s="286"/>
      <c r="B20" s="27" t="s">
        <v>66</v>
      </c>
      <c r="C20" s="74" t="s">
        <v>67</v>
      </c>
      <c r="D20" s="28" t="s">
        <v>68</v>
      </c>
      <c r="E20" s="74" t="s">
        <v>69</v>
      </c>
      <c r="F20" s="29" t="s">
        <v>70</v>
      </c>
      <c r="G20" s="51"/>
    </row>
    <row r="21" spans="1:7" ht="28.9">
      <c r="A21" s="286"/>
      <c r="B21" s="27" t="s">
        <v>71</v>
      </c>
      <c r="C21" s="74" t="s">
        <v>72</v>
      </c>
      <c r="D21" s="28" t="s">
        <v>71</v>
      </c>
      <c r="E21" s="74" t="s">
        <v>72</v>
      </c>
      <c r="F21" s="29" t="s">
        <v>71</v>
      </c>
      <c r="G21" s="51"/>
    </row>
    <row r="22" spans="1:7" ht="29.45" thickBot="1">
      <c r="A22" s="286"/>
      <c r="B22" s="30" t="s">
        <v>73</v>
      </c>
      <c r="C22" s="75" t="s">
        <v>74</v>
      </c>
      <c r="D22" s="23" t="s">
        <v>57</v>
      </c>
      <c r="E22" s="75" t="s">
        <v>74</v>
      </c>
      <c r="F22" s="32" t="s">
        <v>73</v>
      </c>
      <c r="G22" s="51"/>
    </row>
    <row r="23" spans="1:7" ht="9.75" customHeight="1"/>
    <row r="24" spans="1:7" ht="8.25" customHeight="1">
      <c r="A24" s="54"/>
      <c r="B24" s="54"/>
      <c r="C24" s="54"/>
      <c r="D24" s="54"/>
      <c r="E24" s="54"/>
      <c r="F24" s="54"/>
    </row>
    <row r="25" spans="1:7" ht="13.5" customHeight="1">
      <c r="A25" s="55"/>
      <c r="B25" s="59" t="s">
        <v>26</v>
      </c>
      <c r="C25" s="56"/>
      <c r="D25" s="280" t="s">
        <v>27</v>
      </c>
      <c r="E25" s="282" t="s">
        <v>28</v>
      </c>
      <c r="F25" s="283" t="s">
        <v>29</v>
      </c>
    </row>
    <row r="26" spans="1:7">
      <c r="A26" s="57"/>
      <c r="B26" s="60" t="s">
        <v>30</v>
      </c>
      <c r="C26" s="58"/>
      <c r="D26" s="281"/>
      <c r="E26" s="282"/>
      <c r="F26" s="284"/>
    </row>
    <row r="27" spans="1:7">
      <c r="A27" s="54"/>
      <c r="B27" s="54" t="s">
        <v>31</v>
      </c>
      <c r="C27" s="54"/>
      <c r="D27" s="54"/>
      <c r="E27" s="54"/>
      <c r="F27" s="54"/>
    </row>
    <row r="28" spans="1:7">
      <c r="A28" s="54"/>
      <c r="B28" s="54" t="s">
        <v>32</v>
      </c>
      <c r="C28" s="54"/>
      <c r="D28" s="54"/>
      <c r="E28" s="54"/>
      <c r="F28" s="54"/>
    </row>
  </sheetData>
  <mergeCells count="10">
    <mergeCell ref="A19:A22"/>
    <mergeCell ref="D25:D26"/>
    <mergeCell ref="E25:E26"/>
    <mergeCell ref="F25:F26"/>
    <mergeCell ref="A1:F1"/>
    <mergeCell ref="A2:F2"/>
    <mergeCell ref="A3:F3"/>
    <mergeCell ref="A5:F6"/>
    <mergeCell ref="A10:A13"/>
    <mergeCell ref="A15:A17"/>
  </mergeCells>
  <printOptions horizontalCentered="1" verticalCentered="1"/>
  <pageMargins left="0" right="0" top="0" bottom="0" header="0" footer="0"/>
  <pageSetup paperSize="9" scale="90" orientation="landscape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1307A5-A8C4-442E-BA9E-B6A575EC6981}">
  <dimension ref="A1:F22"/>
  <sheetViews>
    <sheetView zoomScaleNormal="100" workbookViewId="0">
      <selection activeCell="B16" sqref="B10:F16"/>
    </sheetView>
  </sheetViews>
  <sheetFormatPr defaultColWidth="11.42578125" defaultRowHeight="14.45"/>
  <cols>
    <col min="1" max="1" width="11.42578125" style="9"/>
    <col min="2" max="6" width="21.42578125" customWidth="1"/>
  </cols>
  <sheetData>
    <row r="1" spans="1:6" ht="24">
      <c r="A1" s="272" t="s">
        <v>0</v>
      </c>
      <c r="B1" s="272"/>
      <c r="C1" s="272"/>
      <c r="D1" s="272"/>
      <c r="E1" s="272"/>
      <c r="F1" s="272"/>
    </row>
    <row r="2" spans="1:6" ht="24">
      <c r="A2" s="272" t="s">
        <v>34</v>
      </c>
      <c r="B2" s="272"/>
      <c r="C2" s="272"/>
      <c r="D2" s="272"/>
      <c r="E2" s="272"/>
      <c r="F2" s="272"/>
    </row>
    <row r="3" spans="1:6" ht="17.45">
      <c r="A3" s="273" t="s">
        <v>35</v>
      </c>
      <c r="B3" s="273"/>
      <c r="C3" s="273"/>
      <c r="D3" s="273"/>
      <c r="E3" s="273"/>
      <c r="F3" s="273"/>
    </row>
    <row r="4" spans="1:6" ht="15" thickBot="1"/>
    <row r="5" spans="1:6" ht="17.649999999999999" customHeight="1">
      <c r="A5" s="274" t="s">
        <v>3</v>
      </c>
      <c r="B5" s="275"/>
      <c r="C5" s="275"/>
      <c r="D5" s="275"/>
      <c r="E5" s="275"/>
      <c r="F5" s="276"/>
    </row>
    <row r="6" spans="1:6" ht="15" thickBot="1">
      <c r="A6" s="277"/>
      <c r="B6" s="278"/>
      <c r="C6" s="278"/>
      <c r="D6" s="278"/>
      <c r="E6" s="278"/>
      <c r="F6" s="279"/>
    </row>
    <row r="7" spans="1:6" ht="8.25" customHeight="1" thickBot="1">
      <c r="A7" s="10"/>
      <c r="B7" s="8"/>
      <c r="C7" s="8"/>
      <c r="D7" s="8"/>
      <c r="E7" s="8"/>
      <c r="F7" s="8"/>
    </row>
    <row r="8" spans="1:6" ht="18.600000000000001" thickBot="1">
      <c r="B8" s="1" t="s">
        <v>4</v>
      </c>
      <c r="C8" s="1" t="s">
        <v>5</v>
      </c>
      <c r="D8" s="1" t="s">
        <v>6</v>
      </c>
      <c r="E8" s="1" t="s">
        <v>7</v>
      </c>
      <c r="F8" s="1" t="s">
        <v>8</v>
      </c>
    </row>
    <row r="9" spans="1:6" ht="8.25" customHeight="1" thickBot="1"/>
    <row r="10" spans="1:6" ht="27.6">
      <c r="A10" s="285" t="s">
        <v>9</v>
      </c>
      <c r="B10" s="85" t="s">
        <v>75</v>
      </c>
      <c r="C10" s="66" t="s">
        <v>11</v>
      </c>
      <c r="D10" s="86" t="s">
        <v>76</v>
      </c>
      <c r="E10" s="82" t="s">
        <v>77</v>
      </c>
      <c r="F10" s="66" t="s">
        <v>11</v>
      </c>
    </row>
    <row r="11" spans="1:6">
      <c r="A11" s="285"/>
      <c r="B11" s="65" t="s">
        <v>78</v>
      </c>
      <c r="C11" s="65" t="s">
        <v>22</v>
      </c>
      <c r="D11" s="62" t="s">
        <v>79</v>
      </c>
      <c r="E11" s="21" t="s">
        <v>19</v>
      </c>
      <c r="F11" s="65" t="s">
        <v>80</v>
      </c>
    </row>
    <row r="12" spans="1:6" ht="15" customHeight="1" thickBot="1">
      <c r="A12" s="285"/>
      <c r="B12" s="84" t="s">
        <v>25</v>
      </c>
      <c r="C12" s="80" t="s">
        <v>23</v>
      </c>
      <c r="D12" s="11"/>
      <c r="E12" s="38" t="s">
        <v>24</v>
      </c>
      <c r="F12" s="80" t="s">
        <v>81</v>
      </c>
    </row>
    <row r="13" spans="1:6" ht="15" thickBot="1">
      <c r="B13" s="81"/>
    </row>
    <row r="14" spans="1:6" ht="27.6">
      <c r="A14" s="285" t="s">
        <v>20</v>
      </c>
      <c r="B14" s="85" t="s">
        <v>75</v>
      </c>
      <c r="C14" s="64" t="s">
        <v>73</v>
      </c>
      <c r="D14" s="86" t="s">
        <v>76</v>
      </c>
      <c r="E14" s="82" t="s">
        <v>77</v>
      </c>
      <c r="F14" s="87" t="s">
        <v>10</v>
      </c>
    </row>
    <row r="15" spans="1:6" ht="13.5" customHeight="1">
      <c r="A15" s="285"/>
      <c r="B15" s="65" t="s">
        <v>13</v>
      </c>
      <c r="C15" s="65" t="s">
        <v>22</v>
      </c>
      <c r="D15" s="62" t="s">
        <v>79</v>
      </c>
      <c r="E15" s="65" t="s">
        <v>82</v>
      </c>
      <c r="F15" s="65" t="s">
        <v>22</v>
      </c>
    </row>
    <row r="16" spans="1:6" ht="26.25" customHeight="1" thickBot="1">
      <c r="A16" s="285"/>
      <c r="B16" s="84" t="s">
        <v>25</v>
      </c>
      <c r="C16" s="80" t="s">
        <v>23</v>
      </c>
      <c r="D16" s="11"/>
      <c r="E16" s="80" t="s">
        <v>24</v>
      </c>
      <c r="F16" s="80" t="s">
        <v>25</v>
      </c>
    </row>
    <row r="17" spans="1:6" ht="9.75" customHeight="1"/>
    <row r="18" spans="1:6" ht="8.25" customHeight="1">
      <c r="A18" s="54"/>
      <c r="B18" s="54"/>
      <c r="C18" s="54"/>
      <c r="D18" s="54"/>
      <c r="E18" s="54"/>
      <c r="F18" s="54"/>
    </row>
    <row r="19" spans="1:6" ht="13.5" customHeight="1">
      <c r="A19" s="55"/>
      <c r="B19" s="59" t="s">
        <v>26</v>
      </c>
      <c r="C19" s="56"/>
      <c r="D19" s="280" t="s">
        <v>27</v>
      </c>
      <c r="E19" s="282" t="s">
        <v>28</v>
      </c>
      <c r="F19" s="283" t="s">
        <v>29</v>
      </c>
    </row>
    <row r="20" spans="1:6">
      <c r="A20" s="57"/>
      <c r="B20" s="60" t="s">
        <v>30</v>
      </c>
      <c r="C20" s="58"/>
      <c r="D20" s="281"/>
      <c r="E20" s="282"/>
      <c r="F20" s="284"/>
    </row>
    <row r="21" spans="1:6">
      <c r="A21" s="54"/>
      <c r="B21" s="54" t="s">
        <v>31</v>
      </c>
      <c r="C21" s="54"/>
      <c r="D21" s="54"/>
      <c r="E21" s="54"/>
      <c r="F21" s="54"/>
    </row>
    <row r="22" spans="1:6">
      <c r="A22" s="54"/>
      <c r="B22" s="54" t="s">
        <v>32</v>
      </c>
      <c r="C22" s="54"/>
      <c r="D22" s="54"/>
      <c r="E22" s="54"/>
      <c r="F22" s="54"/>
    </row>
  </sheetData>
  <mergeCells count="9">
    <mergeCell ref="A1:F1"/>
    <mergeCell ref="A2:F2"/>
    <mergeCell ref="A3:F3"/>
    <mergeCell ref="A5:F6"/>
    <mergeCell ref="D19:D20"/>
    <mergeCell ref="E19:E20"/>
    <mergeCell ref="F19:F20"/>
    <mergeCell ref="A10:A12"/>
    <mergeCell ref="A14:A16"/>
  </mergeCells>
  <printOptions horizontalCentered="1" verticalCentered="1"/>
  <pageMargins left="0" right="0" top="0" bottom="0" header="0" footer="0"/>
  <pageSetup paperSize="9" scale="90" orientation="landscape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ECCAA9-9053-4BE7-85BF-0CEB9BB015E9}">
  <dimension ref="A1:F28"/>
  <sheetViews>
    <sheetView zoomScaleNormal="100" workbookViewId="0">
      <selection activeCell="B16" sqref="B10:F16"/>
    </sheetView>
  </sheetViews>
  <sheetFormatPr defaultColWidth="11.42578125" defaultRowHeight="14.45"/>
  <cols>
    <col min="1" max="1" width="11.42578125" style="9"/>
    <col min="2" max="6" width="21.42578125" customWidth="1"/>
  </cols>
  <sheetData>
    <row r="1" spans="1:6" ht="24">
      <c r="A1" s="272" t="s">
        <v>33</v>
      </c>
      <c r="B1" s="272"/>
      <c r="C1" s="272"/>
      <c r="D1" s="272"/>
      <c r="E1" s="272"/>
      <c r="F1" s="272"/>
    </row>
    <row r="2" spans="1:6" ht="24">
      <c r="A2" s="272" t="s">
        <v>83</v>
      </c>
      <c r="B2" s="272"/>
      <c r="C2" s="272"/>
      <c r="D2" s="272"/>
      <c r="E2" s="272"/>
      <c r="F2" s="272"/>
    </row>
    <row r="3" spans="1:6" ht="17.45">
      <c r="A3" s="273" t="s">
        <v>84</v>
      </c>
      <c r="B3" s="273"/>
      <c r="C3" s="273"/>
      <c r="D3" s="273"/>
      <c r="E3" s="273"/>
      <c r="F3" s="273"/>
    </row>
    <row r="4" spans="1:6" ht="15" thickBot="1"/>
    <row r="5" spans="1:6" ht="17.649999999999999" customHeight="1">
      <c r="A5" s="274" t="s">
        <v>3</v>
      </c>
      <c r="B5" s="275"/>
      <c r="C5" s="275"/>
      <c r="D5" s="275"/>
      <c r="E5" s="275"/>
      <c r="F5" s="276"/>
    </row>
    <row r="6" spans="1:6" ht="15" thickBot="1">
      <c r="A6" s="277"/>
      <c r="B6" s="278"/>
      <c r="C6" s="278"/>
      <c r="D6" s="278"/>
      <c r="E6" s="278"/>
      <c r="F6" s="279"/>
    </row>
    <row r="7" spans="1:6" ht="8.25" customHeight="1" thickBot="1">
      <c r="A7" s="10"/>
      <c r="B7" s="8"/>
      <c r="C7" s="8"/>
      <c r="D7" s="8"/>
      <c r="E7" s="8"/>
      <c r="F7" s="8"/>
    </row>
    <row r="8" spans="1:6" ht="18.600000000000001" thickBot="1">
      <c r="B8" s="1" t="s">
        <v>4</v>
      </c>
      <c r="C8" s="1" t="s">
        <v>5</v>
      </c>
      <c r="D8" s="1" t="s">
        <v>6</v>
      </c>
      <c r="E8" s="1" t="s">
        <v>7</v>
      </c>
      <c r="F8" s="1" t="s">
        <v>8</v>
      </c>
    </row>
    <row r="9" spans="1:6" ht="8.25" customHeight="1" thickBot="1"/>
    <row r="10" spans="1:6" ht="25.5" customHeight="1">
      <c r="A10" s="286" t="s">
        <v>36</v>
      </c>
      <c r="B10" s="2" t="s">
        <v>85</v>
      </c>
      <c r="C10" s="89"/>
      <c r="D10" s="2"/>
      <c r="E10" s="64" t="s">
        <v>86</v>
      </c>
      <c r="F10" s="19"/>
    </row>
    <row r="11" spans="1:6" ht="43.15">
      <c r="A11" s="286"/>
      <c r="B11" s="68" t="s">
        <v>87</v>
      </c>
      <c r="C11" s="62" t="s">
        <v>88</v>
      </c>
      <c r="D11" s="90" t="s">
        <v>89</v>
      </c>
      <c r="E11" s="62" t="s">
        <v>90</v>
      </c>
      <c r="F11" s="53" t="s">
        <v>91</v>
      </c>
    </row>
    <row r="12" spans="1:6" ht="12.75" customHeight="1">
      <c r="A12" s="286"/>
      <c r="B12" s="65"/>
      <c r="C12" s="65" t="s">
        <v>13</v>
      </c>
      <c r="D12" s="12" t="s">
        <v>92</v>
      </c>
      <c r="E12" s="65"/>
      <c r="F12" s="13" t="s">
        <v>93</v>
      </c>
    </row>
    <row r="13" spans="1:6" ht="29.45" thickBot="1">
      <c r="A13" s="286"/>
      <c r="B13" s="71" t="str">
        <f>B17</f>
        <v>Compote Pomme Pastèque Eucalyptus</v>
      </c>
      <c r="C13" s="80" t="s">
        <v>11</v>
      </c>
      <c r="D13" s="4" t="str">
        <f>D17</f>
        <v>Compote Pomme Melon Canari</v>
      </c>
      <c r="E13" s="63" t="str">
        <f>E17</f>
        <v>Compote Pomme Raisin Cardamome</v>
      </c>
      <c r="F13" s="14" t="s">
        <v>11</v>
      </c>
    </row>
    <row r="14" spans="1:6" ht="15" thickBot="1"/>
    <row r="15" spans="1:6" ht="46.5" customHeight="1">
      <c r="A15" s="286" t="s">
        <v>50</v>
      </c>
      <c r="B15" s="50" t="str">
        <f>B11</f>
        <v xml:space="preserve">Courgettes pommes de terre au pesto et filet de saumon </v>
      </c>
      <c r="C15" s="64" t="str">
        <f>C11</f>
        <v>Veau Marengo revisité</v>
      </c>
      <c r="D15" s="20" t="str">
        <f>D11</f>
        <v>Pâtisson courgettes coquillettes au basilic et filet de poulet</v>
      </c>
      <c r="E15" s="64" t="str">
        <f>E11</f>
        <v>Courge butternut quinoa à l'échalotte et filet de bœuf à la coriandre</v>
      </c>
      <c r="F15" s="6" t="str">
        <f>F11</f>
        <v>Ratatouille de légumes boulgour et dos de Cabillaud</v>
      </c>
    </row>
    <row r="16" spans="1:6" ht="13.5" customHeight="1">
      <c r="A16" s="286"/>
      <c r="B16" s="21" t="s">
        <v>53</v>
      </c>
      <c r="C16" s="65" t="s">
        <v>13</v>
      </c>
      <c r="D16" s="12" t="s">
        <v>55</v>
      </c>
      <c r="E16" s="65" t="s">
        <v>53</v>
      </c>
      <c r="F16" s="13" t="s">
        <v>54</v>
      </c>
    </row>
    <row r="17" spans="1:6" ht="29.45" thickBot="1">
      <c r="A17" s="286"/>
      <c r="B17" s="22" t="s">
        <v>94</v>
      </c>
      <c r="C17" s="71" t="s">
        <v>95</v>
      </c>
      <c r="D17" s="23" t="s">
        <v>96</v>
      </c>
      <c r="E17" s="71" t="s">
        <v>97</v>
      </c>
      <c r="F17" s="5" t="s">
        <v>98</v>
      </c>
    </row>
    <row r="18" spans="1:6" ht="15" thickBot="1"/>
    <row r="19" spans="1:6" ht="14.25" customHeight="1">
      <c r="A19" s="288" t="s">
        <v>60</v>
      </c>
      <c r="B19" s="16" t="s">
        <v>62</v>
      </c>
      <c r="C19" s="73" t="s">
        <v>61</v>
      </c>
      <c r="D19" s="33" t="s">
        <v>99</v>
      </c>
      <c r="E19" s="73" t="s">
        <v>63</v>
      </c>
      <c r="F19" s="16" t="s">
        <v>64</v>
      </c>
    </row>
    <row r="20" spans="1:6" ht="28.9">
      <c r="A20" s="288"/>
      <c r="B20" s="27" t="s">
        <v>68</v>
      </c>
      <c r="C20" s="74" t="s">
        <v>66</v>
      </c>
      <c r="D20" s="61" t="s">
        <v>100</v>
      </c>
      <c r="E20" s="74" t="s">
        <v>101</v>
      </c>
      <c r="F20" s="74" t="s">
        <v>102</v>
      </c>
    </row>
    <row r="21" spans="1:6" ht="28.9">
      <c r="A21" s="288"/>
      <c r="B21" s="27" t="s">
        <v>71</v>
      </c>
      <c r="C21" s="74" t="s">
        <v>72</v>
      </c>
      <c r="D21" s="61" t="s">
        <v>71</v>
      </c>
      <c r="E21" s="74" t="s">
        <v>72</v>
      </c>
      <c r="F21" s="74" t="s">
        <v>71</v>
      </c>
    </row>
    <row r="22" spans="1:6" ht="43.9" thickBot="1">
      <c r="A22" s="288"/>
      <c r="B22" s="30" t="s">
        <v>73</v>
      </c>
      <c r="C22" s="75" t="s">
        <v>74</v>
      </c>
      <c r="D22" s="31" t="s">
        <v>103</v>
      </c>
      <c r="E22" s="75" t="s">
        <v>74</v>
      </c>
      <c r="F22" s="75" t="s">
        <v>73</v>
      </c>
    </row>
    <row r="23" spans="1:6" ht="9.75" customHeight="1"/>
    <row r="24" spans="1:6" ht="8.25" customHeight="1">
      <c r="A24" s="54"/>
      <c r="B24" s="54"/>
      <c r="C24" s="54"/>
      <c r="D24" s="54"/>
      <c r="E24" s="54"/>
      <c r="F24" s="54"/>
    </row>
    <row r="25" spans="1:6" ht="13.5" customHeight="1">
      <c r="A25" s="55"/>
      <c r="B25" s="95" t="s">
        <v>26</v>
      </c>
      <c r="C25" s="56"/>
      <c r="D25" s="280" t="s">
        <v>27</v>
      </c>
      <c r="E25" s="282" t="s">
        <v>28</v>
      </c>
      <c r="F25" s="287" t="s">
        <v>29</v>
      </c>
    </row>
    <row r="26" spans="1:6">
      <c r="A26" s="57"/>
      <c r="B26" s="60" t="s">
        <v>30</v>
      </c>
      <c r="C26" s="58"/>
      <c r="D26" s="281"/>
      <c r="E26" s="282"/>
      <c r="F26" s="287"/>
    </row>
    <row r="27" spans="1:6">
      <c r="A27" s="54"/>
      <c r="B27" s="54" t="s">
        <v>31</v>
      </c>
      <c r="C27" s="54"/>
      <c r="D27" s="54"/>
      <c r="E27" s="54"/>
      <c r="F27" s="54"/>
    </row>
    <row r="28" spans="1:6">
      <c r="A28" s="54"/>
      <c r="B28" s="54" t="s">
        <v>32</v>
      </c>
      <c r="C28" s="54"/>
      <c r="D28" s="54"/>
      <c r="E28" s="54"/>
      <c r="F28" s="54"/>
    </row>
  </sheetData>
  <mergeCells count="10">
    <mergeCell ref="A1:F1"/>
    <mergeCell ref="D25:D26"/>
    <mergeCell ref="E25:E26"/>
    <mergeCell ref="F25:F26"/>
    <mergeCell ref="A19:A22"/>
    <mergeCell ref="A2:F2"/>
    <mergeCell ref="A3:F3"/>
    <mergeCell ref="A5:F6"/>
    <mergeCell ref="A10:A13"/>
    <mergeCell ref="A15:A17"/>
  </mergeCells>
  <printOptions horizontalCentered="1" verticalCentered="1"/>
  <pageMargins left="0" right="0" top="0" bottom="0" header="0" footer="0"/>
  <pageSetup paperSize="9" scale="9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F64A00-58BA-4F63-9105-0D45B8F471C3}">
  <dimension ref="A1:F22"/>
  <sheetViews>
    <sheetView topLeftCell="A2" zoomScaleNormal="100" workbookViewId="0">
      <selection activeCell="B16" sqref="B10:F16"/>
    </sheetView>
  </sheetViews>
  <sheetFormatPr defaultColWidth="11.42578125" defaultRowHeight="14.45"/>
  <cols>
    <col min="1" max="1" width="11.42578125" style="9"/>
    <col min="2" max="6" width="21.42578125" customWidth="1"/>
  </cols>
  <sheetData>
    <row r="1" spans="1:6" ht="24">
      <c r="A1" s="272" t="s">
        <v>0</v>
      </c>
      <c r="B1" s="272"/>
      <c r="C1" s="272"/>
      <c r="D1" s="272"/>
      <c r="E1" s="272"/>
      <c r="F1" s="272"/>
    </row>
    <row r="2" spans="1:6" ht="24">
      <c r="A2" s="272" t="s">
        <v>83</v>
      </c>
      <c r="B2" s="272"/>
      <c r="C2" s="272"/>
      <c r="D2" s="272"/>
      <c r="E2" s="272"/>
      <c r="F2" s="272"/>
    </row>
    <row r="3" spans="1:6" ht="17.45">
      <c r="A3" s="273" t="str">
        <f>'S39 DEJ'!A3:F3</f>
        <v>Découverte du Melon Canari</v>
      </c>
      <c r="B3" s="273"/>
      <c r="C3" s="273"/>
      <c r="D3" s="273"/>
      <c r="E3" s="273"/>
      <c r="F3" s="273"/>
    </row>
    <row r="4" spans="1:6" ht="15" thickBot="1"/>
    <row r="5" spans="1:6" ht="17.649999999999999" customHeight="1">
      <c r="A5" s="274" t="s">
        <v>3</v>
      </c>
      <c r="B5" s="275"/>
      <c r="C5" s="275"/>
      <c r="D5" s="275"/>
      <c r="E5" s="275"/>
      <c r="F5" s="276"/>
    </row>
    <row r="6" spans="1:6" ht="15" thickBot="1">
      <c r="A6" s="277"/>
      <c r="B6" s="278"/>
      <c r="C6" s="278"/>
      <c r="D6" s="278"/>
      <c r="E6" s="278"/>
      <c r="F6" s="279"/>
    </row>
    <row r="7" spans="1:6" ht="8.25" customHeight="1" thickBot="1">
      <c r="A7" s="10"/>
      <c r="B7" s="8"/>
      <c r="C7" s="8"/>
      <c r="D7" s="8"/>
      <c r="E7" s="8"/>
      <c r="F7" s="8"/>
    </row>
    <row r="8" spans="1:6" ht="18.600000000000001" thickBot="1">
      <c r="B8" s="1" t="s">
        <v>4</v>
      </c>
      <c r="C8" s="1" t="s">
        <v>5</v>
      </c>
      <c r="D8" s="1" t="s">
        <v>6</v>
      </c>
      <c r="E8" s="1" t="s">
        <v>7</v>
      </c>
      <c r="F8" s="1" t="s">
        <v>8</v>
      </c>
    </row>
    <row r="9" spans="1:6" ht="8.25" customHeight="1" thickBot="1"/>
    <row r="10" spans="1:6">
      <c r="A10" s="285" t="s">
        <v>9</v>
      </c>
      <c r="B10" s="82" t="s">
        <v>104</v>
      </c>
      <c r="C10" s="66" t="s">
        <v>105</v>
      </c>
      <c r="D10" s="86" t="s">
        <v>10</v>
      </c>
      <c r="E10" s="87" t="s">
        <v>106</v>
      </c>
      <c r="F10" s="91" t="s">
        <v>104</v>
      </c>
    </row>
    <row r="11" spans="1:6">
      <c r="A11" s="285"/>
      <c r="B11" s="21" t="s">
        <v>13</v>
      </c>
      <c r="C11" s="65" t="s">
        <v>12</v>
      </c>
      <c r="D11" s="52" t="s">
        <v>107</v>
      </c>
      <c r="E11" s="65" t="s">
        <v>13</v>
      </c>
      <c r="F11" s="65" t="s">
        <v>108</v>
      </c>
    </row>
    <row r="12" spans="1:6" ht="15" customHeight="1" thickBot="1">
      <c r="A12" s="285"/>
      <c r="B12" s="84" t="s">
        <v>23</v>
      </c>
      <c r="C12" s="92" t="s">
        <v>109</v>
      </c>
      <c r="D12" s="11" t="s">
        <v>110</v>
      </c>
      <c r="E12" s="80" t="s">
        <v>111</v>
      </c>
      <c r="F12" s="80" t="s">
        <v>25</v>
      </c>
    </row>
    <row r="13" spans="1:6" ht="15" thickBot="1">
      <c r="B13" s="81"/>
    </row>
    <row r="14" spans="1:6">
      <c r="A14" s="285" t="s">
        <v>20</v>
      </c>
      <c r="B14" s="85" t="s">
        <v>10</v>
      </c>
      <c r="C14" s="64" t="s">
        <v>21</v>
      </c>
      <c r="D14" s="86" t="s">
        <v>10</v>
      </c>
      <c r="E14" s="87" t="s">
        <v>106</v>
      </c>
      <c r="F14" s="87" t="s">
        <v>10</v>
      </c>
    </row>
    <row r="15" spans="1:6" ht="13.5" customHeight="1">
      <c r="A15" s="285"/>
      <c r="B15" s="21" t="s">
        <v>13</v>
      </c>
      <c r="C15" s="65" t="s">
        <v>108</v>
      </c>
      <c r="D15" s="52" t="s">
        <v>107</v>
      </c>
      <c r="E15" s="21" t="s">
        <v>13</v>
      </c>
      <c r="F15" s="65" t="s">
        <v>108</v>
      </c>
    </row>
    <row r="16" spans="1:6" ht="26.25" customHeight="1" thickBot="1">
      <c r="A16" s="285"/>
      <c r="B16" s="84" t="s">
        <v>23</v>
      </c>
      <c r="C16" s="80" t="s">
        <v>112</v>
      </c>
      <c r="D16" s="11" t="s">
        <v>110</v>
      </c>
      <c r="E16" s="84" t="s">
        <v>23</v>
      </c>
      <c r="F16" s="80" t="s">
        <v>25</v>
      </c>
    </row>
    <row r="17" spans="1:6" ht="9.75" customHeight="1"/>
    <row r="18" spans="1:6" ht="8.25" customHeight="1">
      <c r="A18" s="54"/>
      <c r="B18" s="54"/>
      <c r="C18" s="54"/>
      <c r="D18" s="54"/>
      <c r="E18" s="54"/>
      <c r="F18" s="54"/>
    </row>
    <row r="19" spans="1:6" ht="13.5" customHeight="1">
      <c r="A19" s="55"/>
      <c r="B19" s="95" t="s">
        <v>26</v>
      </c>
      <c r="C19" s="56"/>
      <c r="D19" s="280" t="s">
        <v>27</v>
      </c>
      <c r="E19" s="282" t="s">
        <v>28</v>
      </c>
      <c r="F19" s="287" t="s">
        <v>29</v>
      </c>
    </row>
    <row r="20" spans="1:6">
      <c r="A20" s="57"/>
      <c r="B20" s="60" t="s">
        <v>30</v>
      </c>
      <c r="C20" s="58"/>
      <c r="D20" s="281"/>
      <c r="E20" s="282"/>
      <c r="F20" s="287"/>
    </row>
    <row r="21" spans="1:6">
      <c r="A21" s="54"/>
      <c r="B21" s="54" t="s">
        <v>31</v>
      </c>
      <c r="C21" s="54"/>
      <c r="D21" s="54"/>
      <c r="E21" s="54"/>
      <c r="F21" s="54"/>
    </row>
    <row r="22" spans="1:6">
      <c r="A22" s="54"/>
      <c r="B22" s="54" t="s">
        <v>32</v>
      </c>
      <c r="C22" s="54"/>
      <c r="D22" s="54"/>
      <c r="E22" s="54"/>
      <c r="F22" s="54"/>
    </row>
  </sheetData>
  <mergeCells count="9">
    <mergeCell ref="A1:F1"/>
    <mergeCell ref="A2:F2"/>
    <mergeCell ref="A3:F3"/>
    <mergeCell ref="A5:F6"/>
    <mergeCell ref="D19:D20"/>
    <mergeCell ref="E19:E20"/>
    <mergeCell ref="F19:F20"/>
    <mergeCell ref="A10:A12"/>
    <mergeCell ref="A14:A16"/>
  </mergeCells>
  <printOptions horizontalCentered="1" verticalCentered="1"/>
  <pageMargins left="0" right="0" top="0" bottom="0" header="0" footer="0"/>
  <pageSetup paperSize="9" scale="9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305C71-0D2E-4599-9337-67920B4CEDBC}">
  <dimension ref="A1:F28"/>
  <sheetViews>
    <sheetView zoomScaleNormal="100" workbookViewId="0">
      <selection activeCell="B16" sqref="B10:F16"/>
    </sheetView>
  </sheetViews>
  <sheetFormatPr defaultColWidth="11.42578125" defaultRowHeight="14.45"/>
  <cols>
    <col min="1" max="1" width="11.42578125" style="9"/>
    <col min="2" max="6" width="21.42578125" customWidth="1"/>
  </cols>
  <sheetData>
    <row r="1" spans="1:6" ht="24">
      <c r="A1" s="272" t="s">
        <v>33</v>
      </c>
      <c r="B1" s="272"/>
      <c r="C1" s="272"/>
      <c r="D1" s="272"/>
      <c r="E1" s="272"/>
      <c r="F1" s="272"/>
    </row>
    <row r="2" spans="1:6" ht="24">
      <c r="A2" s="272" t="s">
        <v>113</v>
      </c>
      <c r="B2" s="272"/>
      <c r="C2" s="272"/>
      <c r="D2" s="272"/>
      <c r="E2" s="272"/>
      <c r="F2" s="272"/>
    </row>
    <row r="3" spans="1:6" ht="17.45">
      <c r="A3" s="273" t="s">
        <v>114</v>
      </c>
      <c r="B3" s="273"/>
      <c r="C3" s="273"/>
      <c r="D3" s="273"/>
      <c r="E3" s="273"/>
      <c r="F3" s="273"/>
    </row>
    <row r="4" spans="1:6" ht="18" thickBot="1">
      <c r="A4" s="273"/>
      <c r="B4" s="273"/>
      <c r="C4" s="273"/>
      <c r="D4" s="273"/>
      <c r="E4" s="273"/>
      <c r="F4" s="273"/>
    </row>
    <row r="5" spans="1:6" ht="17.649999999999999" customHeight="1">
      <c r="A5" s="274" t="s">
        <v>3</v>
      </c>
      <c r="B5" s="275"/>
      <c r="C5" s="275"/>
      <c r="D5" s="275"/>
      <c r="E5" s="275"/>
      <c r="F5" s="276"/>
    </row>
    <row r="6" spans="1:6" ht="15" thickBot="1">
      <c r="A6" s="277"/>
      <c r="B6" s="278"/>
      <c r="C6" s="278"/>
      <c r="D6" s="278"/>
      <c r="E6" s="278"/>
      <c r="F6" s="279"/>
    </row>
    <row r="7" spans="1:6" ht="8.25" customHeight="1" thickBot="1">
      <c r="A7" s="10"/>
      <c r="B7" s="8"/>
      <c r="C7" s="8"/>
      <c r="D7" s="8"/>
      <c r="E7" s="8"/>
      <c r="F7" s="8"/>
    </row>
    <row r="8" spans="1:6" ht="18.600000000000001" thickBot="1">
      <c r="B8" s="1" t="s">
        <v>4</v>
      </c>
      <c r="C8" s="1" t="s">
        <v>5</v>
      </c>
      <c r="D8" s="1" t="s">
        <v>6</v>
      </c>
      <c r="E8" s="1" t="s">
        <v>7</v>
      </c>
      <c r="F8" s="1" t="s">
        <v>8</v>
      </c>
    </row>
    <row r="9" spans="1:6" ht="8.25" customHeight="1" thickBot="1"/>
    <row r="10" spans="1:6" ht="25.5" customHeight="1">
      <c r="A10" s="286" t="s">
        <v>36</v>
      </c>
      <c r="B10" s="64" t="s">
        <v>115</v>
      </c>
      <c r="C10" s="93"/>
      <c r="D10" s="64" t="s">
        <v>116</v>
      </c>
      <c r="E10" s="64"/>
      <c r="F10" s="19"/>
    </row>
    <row r="11" spans="1:6" ht="43.15">
      <c r="A11" s="286"/>
      <c r="B11" s="48" t="s">
        <v>117</v>
      </c>
      <c r="C11" s="68" t="s">
        <v>118</v>
      </c>
      <c r="D11" s="48" t="s">
        <v>119</v>
      </c>
      <c r="E11" s="62" t="s">
        <v>120</v>
      </c>
      <c r="F11" s="53" t="s">
        <v>121</v>
      </c>
    </row>
    <row r="12" spans="1:6" ht="12.75" customHeight="1">
      <c r="A12" s="286"/>
      <c r="B12" s="65"/>
      <c r="C12" s="21" t="str">
        <f>C16</f>
        <v>Yaourt nature</v>
      </c>
      <c r="D12" s="65" t="s">
        <v>19</v>
      </c>
      <c r="E12" s="65" t="str">
        <f>E16</f>
        <v xml:space="preserve">Fromage blanc nature </v>
      </c>
      <c r="F12" s="13" t="s">
        <v>122</v>
      </c>
    </row>
    <row r="13" spans="1:6" ht="28.15" thickBot="1">
      <c r="A13" s="286"/>
      <c r="B13" s="80" t="s">
        <v>11</v>
      </c>
      <c r="C13" s="88" t="str">
        <f>C17</f>
        <v>Compote Pomme Melon Vanille</v>
      </c>
      <c r="D13" s="88" t="str">
        <f>D17</f>
        <v>Compote Banane Pomme Citronnelle</v>
      </c>
      <c r="E13" s="80" t="s">
        <v>11</v>
      </c>
      <c r="F13" s="14" t="str">
        <f>E13</f>
        <v>Fruit de saison</v>
      </c>
    </row>
    <row r="14" spans="1:6" ht="15" thickBot="1"/>
    <row r="15" spans="1:6" ht="46.5" customHeight="1">
      <c r="A15" s="286" t="s">
        <v>50</v>
      </c>
      <c r="B15" s="50" t="str">
        <f>B11</f>
        <v>Courge spaghetti et semoule aux poivrons et sauté de veau</v>
      </c>
      <c r="C15" s="50" t="str">
        <f t="shared" ref="C15:F15" si="0">C11</f>
        <v>Courgettes patate douce et filet de saumon</v>
      </c>
      <c r="D15" s="72" t="str">
        <f t="shared" si="0"/>
        <v>Carottes au curry pommes de terre et poulet tandoori</v>
      </c>
      <c r="E15" s="50" t="str">
        <f t="shared" si="0"/>
        <v>Légumes d'été pâtes à la cardamome et filet de bœuf</v>
      </c>
      <c r="F15" s="72" t="str">
        <f t="shared" si="0"/>
        <v>Potiron boulgour et dos de Cabillaud</v>
      </c>
    </row>
    <row r="16" spans="1:6" ht="13.5" customHeight="1">
      <c r="A16" s="286"/>
      <c r="B16" s="65" t="s">
        <v>82</v>
      </c>
      <c r="C16" s="21" t="s">
        <v>13</v>
      </c>
      <c r="D16" s="65" t="s">
        <v>53</v>
      </c>
      <c r="E16" s="65" t="s">
        <v>55</v>
      </c>
      <c r="F16" s="13" t="s">
        <v>54</v>
      </c>
    </row>
    <row r="17" spans="1:6" ht="29.45" thickBot="1">
      <c r="A17" s="286"/>
      <c r="B17" s="71" t="s">
        <v>123</v>
      </c>
      <c r="C17" s="88" t="s">
        <v>124</v>
      </c>
      <c r="D17" s="63" t="s">
        <v>125</v>
      </c>
      <c r="E17" s="71" t="s">
        <v>97</v>
      </c>
      <c r="F17" s="24" t="s">
        <v>126</v>
      </c>
    </row>
    <row r="18" spans="1:6" ht="15" thickBot="1"/>
    <row r="19" spans="1:6" ht="14.25" customHeight="1">
      <c r="A19" s="288" t="s">
        <v>60</v>
      </c>
      <c r="B19" s="33" t="s">
        <v>61</v>
      </c>
      <c r="C19" s="16" t="s">
        <v>62</v>
      </c>
      <c r="D19" s="73" t="s">
        <v>99</v>
      </c>
      <c r="E19" s="34" t="s">
        <v>63</v>
      </c>
      <c r="F19" s="16" t="s">
        <v>64</v>
      </c>
    </row>
    <row r="20" spans="1:6" ht="28.9">
      <c r="A20" s="288"/>
      <c r="B20" s="27" t="s">
        <v>127</v>
      </c>
      <c r="C20" s="27" t="s">
        <v>68</v>
      </c>
      <c r="D20" s="74" t="s">
        <v>66</v>
      </c>
      <c r="E20" s="29" t="s">
        <v>128</v>
      </c>
      <c r="F20" s="29" t="s">
        <v>129</v>
      </c>
    </row>
    <row r="21" spans="1:6" ht="28.9">
      <c r="A21" s="288"/>
      <c r="B21" s="27" t="s">
        <v>71</v>
      </c>
      <c r="C21" s="27" t="s">
        <v>72</v>
      </c>
      <c r="D21" s="74" t="s">
        <v>71</v>
      </c>
      <c r="E21" s="29" t="s">
        <v>72</v>
      </c>
      <c r="F21" s="29" t="s">
        <v>71</v>
      </c>
    </row>
    <row r="22" spans="1:6" ht="15" thickBot="1">
      <c r="A22" s="288"/>
      <c r="B22" s="75" t="s">
        <v>73</v>
      </c>
      <c r="C22" s="30" t="s">
        <v>74</v>
      </c>
      <c r="D22" s="75" t="s">
        <v>73</v>
      </c>
      <c r="E22" s="32" t="s">
        <v>74</v>
      </c>
      <c r="F22" s="32" t="str">
        <f>D22</f>
        <v>Compote de Pommes</v>
      </c>
    </row>
    <row r="23" spans="1:6" ht="9.75" customHeight="1"/>
    <row r="24" spans="1:6" ht="8.25" customHeight="1">
      <c r="A24" s="54"/>
      <c r="B24" s="54"/>
      <c r="C24" s="54"/>
      <c r="D24" s="54"/>
      <c r="E24" s="54"/>
      <c r="F24" s="54"/>
    </row>
    <row r="25" spans="1:6" ht="13.5" customHeight="1">
      <c r="A25" s="55"/>
      <c r="B25" s="95" t="s">
        <v>26</v>
      </c>
      <c r="C25" s="56"/>
      <c r="D25" s="280" t="s">
        <v>27</v>
      </c>
      <c r="E25" s="282" t="s">
        <v>28</v>
      </c>
      <c r="F25" s="287" t="s">
        <v>29</v>
      </c>
    </row>
    <row r="26" spans="1:6">
      <c r="A26" s="57"/>
      <c r="B26" s="60" t="s">
        <v>30</v>
      </c>
      <c r="C26" s="58"/>
      <c r="D26" s="281"/>
      <c r="E26" s="282"/>
      <c r="F26" s="287"/>
    </row>
    <row r="27" spans="1:6">
      <c r="A27" s="54"/>
      <c r="B27" s="54" t="s">
        <v>31</v>
      </c>
      <c r="C27" s="54"/>
      <c r="D27" s="54"/>
      <c r="E27" s="54"/>
      <c r="F27" s="54"/>
    </row>
    <row r="28" spans="1:6">
      <c r="A28" s="54"/>
      <c r="B28" s="54" t="s">
        <v>32</v>
      </c>
      <c r="C28" s="54"/>
      <c r="D28" s="54"/>
      <c r="E28" s="54"/>
      <c r="F28" s="54"/>
    </row>
  </sheetData>
  <mergeCells count="11">
    <mergeCell ref="A19:A22"/>
    <mergeCell ref="D25:D26"/>
    <mergeCell ref="E25:E26"/>
    <mergeCell ref="F25:F26"/>
    <mergeCell ref="A4:F4"/>
    <mergeCell ref="A15:A17"/>
    <mergeCell ref="A1:F1"/>
    <mergeCell ref="A2:F2"/>
    <mergeCell ref="A3:F3"/>
    <mergeCell ref="A5:F6"/>
    <mergeCell ref="A10:A13"/>
  </mergeCells>
  <printOptions horizontalCentered="1" verticalCentered="1"/>
  <pageMargins left="0" right="0" top="0" bottom="0" header="0" footer="0"/>
  <pageSetup paperSize="9" scale="9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8733E3-AF40-4F8F-A57B-2D035EFFB917}">
  <dimension ref="A1:F22"/>
  <sheetViews>
    <sheetView zoomScaleNormal="100" workbookViewId="0">
      <selection activeCell="B16" sqref="B10:F16"/>
    </sheetView>
  </sheetViews>
  <sheetFormatPr defaultColWidth="11.42578125" defaultRowHeight="14.45"/>
  <cols>
    <col min="1" max="1" width="11.42578125" style="9"/>
    <col min="2" max="6" width="21.42578125" customWidth="1"/>
  </cols>
  <sheetData>
    <row r="1" spans="1:6" ht="24">
      <c r="A1" s="272" t="s">
        <v>0</v>
      </c>
      <c r="B1" s="272"/>
      <c r="C1" s="272"/>
      <c r="D1" s="272"/>
      <c r="E1" s="272"/>
      <c r="F1" s="272"/>
    </row>
    <row r="2" spans="1:6" ht="24">
      <c r="A2" s="272" t="str">
        <f>'S40 DEJ'!A2:F2</f>
        <v>Du 28 septembre au 2 octobre 2020</v>
      </c>
      <c r="B2" s="272"/>
      <c r="C2" s="272"/>
      <c r="D2" s="272"/>
      <c r="E2" s="272"/>
      <c r="F2" s="272"/>
    </row>
    <row r="3" spans="1:6" ht="17.45">
      <c r="A3" s="273" t="str">
        <f>'S40 DEJ'!A3:F3</f>
        <v>Découverte de la Patate Douce</v>
      </c>
      <c r="B3" s="273"/>
      <c r="C3" s="273"/>
      <c r="D3" s="273"/>
      <c r="E3" s="273"/>
      <c r="F3" s="273"/>
    </row>
    <row r="4" spans="1:6" ht="15" thickBot="1"/>
    <row r="5" spans="1:6" ht="17.649999999999999" customHeight="1">
      <c r="A5" s="274" t="s">
        <v>3</v>
      </c>
      <c r="B5" s="275"/>
      <c r="C5" s="275"/>
      <c r="D5" s="275"/>
      <c r="E5" s="275"/>
      <c r="F5" s="276"/>
    </row>
    <row r="6" spans="1:6" ht="15" thickBot="1">
      <c r="A6" s="277"/>
      <c r="B6" s="278"/>
      <c r="C6" s="278"/>
      <c r="D6" s="278"/>
      <c r="E6" s="278"/>
      <c r="F6" s="279"/>
    </row>
    <row r="7" spans="1:6" ht="8.25" customHeight="1" thickBot="1">
      <c r="A7" s="10"/>
      <c r="B7" s="8"/>
      <c r="C7" s="8"/>
      <c r="D7" s="8"/>
      <c r="E7" s="8"/>
      <c r="F7" s="8"/>
    </row>
    <row r="8" spans="1:6" ht="18.600000000000001" thickBot="1">
      <c r="B8" s="1" t="s">
        <v>4</v>
      </c>
      <c r="C8" s="1" t="s">
        <v>5</v>
      </c>
      <c r="D8" s="1" t="s">
        <v>6</v>
      </c>
      <c r="E8" s="1" t="s">
        <v>7</v>
      </c>
      <c r="F8" s="1" t="s">
        <v>8</v>
      </c>
    </row>
    <row r="9" spans="1:6" ht="8.25" customHeight="1" thickBot="1"/>
    <row r="10" spans="1:6">
      <c r="A10" s="285" t="s">
        <v>9</v>
      </c>
      <c r="B10" s="64" t="s">
        <v>21</v>
      </c>
      <c r="C10" s="91" t="s">
        <v>11</v>
      </c>
      <c r="D10" s="91" t="s">
        <v>11</v>
      </c>
      <c r="E10" s="87" t="s">
        <v>10</v>
      </c>
      <c r="F10" s="91" t="s">
        <v>11</v>
      </c>
    </row>
    <row r="11" spans="1:6">
      <c r="A11" s="285"/>
      <c r="B11" s="52" t="s">
        <v>107</v>
      </c>
      <c r="C11" s="65" t="s">
        <v>55</v>
      </c>
      <c r="D11" s="21" t="s">
        <v>13</v>
      </c>
      <c r="E11" s="94" t="s">
        <v>130</v>
      </c>
      <c r="F11" s="94" t="s">
        <v>55</v>
      </c>
    </row>
    <row r="12" spans="1:6" ht="15" customHeight="1" thickBot="1">
      <c r="A12" s="285"/>
      <c r="B12" s="84" t="s">
        <v>131</v>
      </c>
      <c r="C12" s="80" t="s">
        <v>132</v>
      </c>
      <c r="D12" s="11" t="s">
        <v>111</v>
      </c>
      <c r="E12" s="80" t="s">
        <v>12</v>
      </c>
      <c r="F12" s="80" t="s">
        <v>110</v>
      </c>
    </row>
    <row r="13" spans="1:6" ht="15" thickBot="1">
      <c r="B13" s="81"/>
    </row>
    <row r="14" spans="1:6">
      <c r="A14" s="285" t="s">
        <v>20</v>
      </c>
      <c r="B14" s="64" t="s">
        <v>21</v>
      </c>
      <c r="C14" s="86" t="s">
        <v>10</v>
      </c>
      <c r="D14" s="87" t="s">
        <v>21</v>
      </c>
      <c r="E14" s="87" t="s">
        <v>10</v>
      </c>
      <c r="F14" s="87" t="s">
        <v>21</v>
      </c>
    </row>
    <row r="15" spans="1:6" ht="13.5" customHeight="1">
      <c r="A15" s="285"/>
      <c r="B15" s="52" t="s">
        <v>107</v>
      </c>
      <c r="C15" s="65" t="s">
        <v>55</v>
      </c>
      <c r="D15" s="21" t="s">
        <v>13</v>
      </c>
      <c r="E15" s="65" t="s">
        <v>107</v>
      </c>
      <c r="F15" s="65" t="str">
        <f>C15</f>
        <v xml:space="preserve">Fromage blanc nature </v>
      </c>
    </row>
    <row r="16" spans="1:6" ht="26.25" customHeight="1" thickBot="1">
      <c r="A16" s="285"/>
      <c r="B16" s="11" t="s">
        <v>110</v>
      </c>
      <c r="C16" s="80" t="s">
        <v>132</v>
      </c>
      <c r="D16" s="11" t="s">
        <v>25</v>
      </c>
      <c r="E16" s="80" t="s">
        <v>112</v>
      </c>
      <c r="F16" s="80" t="s">
        <v>110</v>
      </c>
    </row>
    <row r="17" spans="1:6" ht="9.75" customHeight="1"/>
    <row r="18" spans="1:6" ht="8.25" customHeight="1">
      <c r="A18" s="54"/>
      <c r="B18" s="54"/>
      <c r="C18" s="54"/>
      <c r="D18" s="54"/>
      <c r="E18" s="54"/>
      <c r="F18" s="54"/>
    </row>
    <row r="19" spans="1:6" ht="13.5" customHeight="1">
      <c r="A19" s="55"/>
      <c r="B19" s="95" t="s">
        <v>26</v>
      </c>
      <c r="C19" s="56"/>
      <c r="D19" s="280" t="s">
        <v>27</v>
      </c>
      <c r="E19" s="282" t="s">
        <v>28</v>
      </c>
      <c r="F19" s="287" t="s">
        <v>29</v>
      </c>
    </row>
    <row r="20" spans="1:6">
      <c r="A20" s="57"/>
      <c r="B20" s="60" t="s">
        <v>30</v>
      </c>
      <c r="C20" s="58"/>
      <c r="D20" s="281"/>
      <c r="E20" s="282"/>
      <c r="F20" s="287"/>
    </row>
    <row r="21" spans="1:6">
      <c r="A21" s="54"/>
      <c r="B21" s="54" t="s">
        <v>31</v>
      </c>
      <c r="C21" s="54"/>
      <c r="D21" s="54"/>
      <c r="E21" s="54"/>
      <c r="F21" s="54"/>
    </row>
    <row r="22" spans="1:6">
      <c r="A22" s="54"/>
      <c r="B22" s="54" t="s">
        <v>32</v>
      </c>
      <c r="C22" s="54"/>
      <c r="D22" s="54"/>
      <c r="E22" s="54"/>
      <c r="F22" s="54"/>
    </row>
  </sheetData>
  <mergeCells count="9">
    <mergeCell ref="D19:D20"/>
    <mergeCell ref="E19:E20"/>
    <mergeCell ref="F19:F20"/>
    <mergeCell ref="A1:F1"/>
    <mergeCell ref="A2:F2"/>
    <mergeCell ref="A3:F3"/>
    <mergeCell ref="A5:F6"/>
    <mergeCell ref="A10:A12"/>
    <mergeCell ref="A14:A16"/>
  </mergeCells>
  <printOptions horizontalCentered="1" verticalCentered="1"/>
  <pageMargins left="0" right="0" top="0" bottom="0" header="0" footer="0"/>
  <pageSetup paperSize="9" scale="9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A16355-A657-4EDF-BFFA-DD6F34A0A575}">
  <sheetPr>
    <pageSetUpPr fitToPage="1"/>
  </sheetPr>
  <dimension ref="A1:M35"/>
  <sheetViews>
    <sheetView view="pageBreakPreview" topLeftCell="A13" zoomScale="70" zoomScaleNormal="70" zoomScaleSheetLayoutView="70" workbookViewId="0">
      <selection activeCell="A5" sqref="A5:F6"/>
    </sheetView>
  </sheetViews>
  <sheetFormatPr defaultColWidth="11.42578125" defaultRowHeight="14.45"/>
  <cols>
    <col min="1" max="1" width="15.7109375" style="9" customWidth="1"/>
    <col min="2" max="6" width="35.5703125" customWidth="1"/>
    <col min="8" max="8" width="11.42578125" customWidth="1"/>
    <col min="9" max="13" width="21.42578125" customWidth="1"/>
  </cols>
  <sheetData>
    <row r="1" spans="1:13" ht="24">
      <c r="A1" s="272" t="s">
        <v>33</v>
      </c>
      <c r="B1" s="272"/>
      <c r="C1" s="272"/>
      <c r="D1" s="272"/>
      <c r="E1" s="272"/>
      <c r="F1" s="272"/>
      <c r="H1" s="97"/>
      <c r="I1" s="97"/>
      <c r="J1" s="97"/>
      <c r="K1" s="97"/>
      <c r="L1" s="97"/>
      <c r="M1" s="97"/>
    </row>
    <row r="2" spans="1:13" ht="24">
      <c r="A2" s="272" t="s">
        <v>133</v>
      </c>
      <c r="B2" s="272"/>
      <c r="C2" s="272"/>
      <c r="D2" s="272"/>
      <c r="E2" s="272"/>
      <c r="F2" s="272"/>
      <c r="H2" s="97"/>
      <c r="I2" s="97"/>
      <c r="J2" s="97"/>
      <c r="K2" s="97"/>
      <c r="L2" s="97"/>
      <c r="M2" s="97"/>
    </row>
    <row r="3" spans="1:13" ht="24">
      <c r="A3" s="293" t="s">
        <v>134</v>
      </c>
      <c r="B3" s="293"/>
      <c r="C3" s="293"/>
      <c r="D3" s="293"/>
      <c r="E3" s="293"/>
      <c r="F3" s="293"/>
    </row>
    <row r="4" spans="1:13" ht="15" thickBot="1">
      <c r="H4" s="99"/>
      <c r="I4" s="100"/>
      <c r="J4" s="100"/>
      <c r="K4" s="100"/>
      <c r="L4" s="100"/>
      <c r="M4" s="100"/>
    </row>
    <row r="5" spans="1:13" ht="17.649999999999999" customHeight="1">
      <c r="A5" s="274"/>
      <c r="B5" s="275"/>
      <c r="C5" s="275"/>
      <c r="D5" s="275"/>
      <c r="E5" s="275"/>
      <c r="F5" s="276"/>
      <c r="H5" s="96"/>
      <c r="J5" s="96"/>
      <c r="K5" s="96"/>
      <c r="L5" s="96"/>
      <c r="M5" s="96"/>
    </row>
    <row r="6" spans="1:13" ht="16.149999999999999" customHeight="1" thickBot="1">
      <c r="A6" s="277"/>
      <c r="B6" s="278"/>
      <c r="C6" s="278"/>
      <c r="D6" s="278"/>
      <c r="E6" s="278"/>
      <c r="F6" s="279"/>
      <c r="H6" s="96"/>
      <c r="I6" s="96"/>
      <c r="J6" s="96"/>
      <c r="K6" s="96"/>
      <c r="L6" s="96"/>
      <c r="M6" s="96"/>
    </row>
    <row r="7" spans="1:13" ht="8.25" customHeight="1" thickBot="1">
      <c r="A7" s="10"/>
      <c r="B7" s="8"/>
      <c r="C7" s="8"/>
      <c r="D7" s="8"/>
      <c r="E7" s="8"/>
      <c r="F7" s="8"/>
      <c r="H7" s="101"/>
      <c r="I7" s="102"/>
      <c r="J7" s="102"/>
      <c r="K7" s="102"/>
      <c r="L7" s="102"/>
      <c r="M7" s="102"/>
    </row>
    <row r="8" spans="1:13" ht="18.600000000000001" thickBot="1">
      <c r="B8" s="1" t="s">
        <v>4</v>
      </c>
      <c r="C8" s="1" t="s">
        <v>5</v>
      </c>
      <c r="D8" s="1" t="s">
        <v>6</v>
      </c>
      <c r="E8" s="1" t="s">
        <v>7</v>
      </c>
      <c r="F8" s="1" t="s">
        <v>8</v>
      </c>
      <c r="H8" s="99"/>
      <c r="I8" s="103"/>
      <c r="J8" s="103"/>
      <c r="K8" s="103"/>
      <c r="L8" s="103"/>
      <c r="M8" s="103"/>
    </row>
    <row r="9" spans="1:13" ht="40.15" customHeight="1" thickBot="1">
      <c r="H9" s="99"/>
      <c r="I9" s="100"/>
      <c r="J9" s="100"/>
      <c r="K9" s="100"/>
      <c r="L9" s="100"/>
      <c r="M9" s="100"/>
    </row>
    <row r="10" spans="1:13" ht="60" customHeight="1">
      <c r="A10" s="288" t="s">
        <v>36</v>
      </c>
      <c r="B10" s="137" t="s">
        <v>135</v>
      </c>
      <c r="C10" s="138" t="s">
        <v>136</v>
      </c>
      <c r="D10" s="137" t="s">
        <v>137</v>
      </c>
      <c r="E10" s="252"/>
      <c r="F10" s="137"/>
      <c r="H10" s="108"/>
      <c r="J10" s="104"/>
      <c r="K10" s="104"/>
      <c r="L10" s="104"/>
      <c r="M10" s="104"/>
    </row>
    <row r="11" spans="1:13" ht="79.900000000000006" customHeight="1" thickBot="1">
      <c r="A11" s="288"/>
      <c r="B11" s="139" t="s">
        <v>138</v>
      </c>
      <c r="C11" s="140" t="s">
        <v>139</v>
      </c>
      <c r="D11" s="140" t="s">
        <v>140</v>
      </c>
      <c r="E11" s="141" t="s">
        <v>141</v>
      </c>
      <c r="F11" s="141" t="s">
        <v>142</v>
      </c>
      <c r="I11" s="7"/>
      <c r="J11" s="104"/>
      <c r="K11" s="104"/>
      <c r="L11" s="104"/>
      <c r="M11" s="104"/>
    </row>
    <row r="12" spans="1:13" ht="19.899999999999999" customHeight="1">
      <c r="A12" s="288"/>
      <c r="B12" s="132" t="s">
        <v>19</v>
      </c>
      <c r="C12" s="133" t="s">
        <v>143</v>
      </c>
      <c r="D12" s="134" t="s">
        <v>144</v>
      </c>
      <c r="E12" s="133" t="s">
        <v>54</v>
      </c>
      <c r="F12" s="133" t="s">
        <v>55</v>
      </c>
      <c r="H12" s="108"/>
      <c r="I12" s="12"/>
      <c r="J12" s="105"/>
      <c r="K12" s="105"/>
      <c r="L12" s="105"/>
      <c r="M12" s="105"/>
    </row>
    <row r="13" spans="1:13" ht="40.15" customHeight="1" thickBot="1">
      <c r="A13" s="288"/>
      <c r="B13" s="253" t="s">
        <v>145</v>
      </c>
      <c r="C13" s="140" t="s">
        <v>146</v>
      </c>
      <c r="D13" s="140" t="s">
        <v>147</v>
      </c>
      <c r="E13" s="140" t="s">
        <v>148</v>
      </c>
      <c r="F13" s="140" t="s">
        <v>149</v>
      </c>
      <c r="H13" s="108"/>
      <c r="I13" s="12"/>
      <c r="J13" s="105"/>
      <c r="K13" s="104"/>
      <c r="L13" s="105"/>
      <c r="M13" s="105"/>
    </row>
    <row r="14" spans="1:13" ht="15" thickBot="1">
      <c r="B14" s="162"/>
      <c r="C14" s="163"/>
      <c r="D14" s="163"/>
      <c r="E14" s="163"/>
      <c r="F14" s="164"/>
      <c r="H14" s="99"/>
      <c r="I14" s="124"/>
      <c r="J14" s="106"/>
      <c r="K14" s="106"/>
      <c r="L14" s="106"/>
      <c r="M14" s="106"/>
    </row>
    <row r="15" spans="1:13" ht="79.900000000000006" customHeight="1" thickBot="1">
      <c r="A15" s="288" t="s">
        <v>50</v>
      </c>
      <c r="B15" s="142" t="s">
        <v>150</v>
      </c>
      <c r="C15" s="142" t="s">
        <v>151</v>
      </c>
      <c r="D15" s="143" t="s">
        <v>152</v>
      </c>
      <c r="E15" s="142" t="s">
        <v>153</v>
      </c>
      <c r="F15" s="142" t="s">
        <v>154</v>
      </c>
      <c r="H15" s="108"/>
      <c r="I15" s="7"/>
      <c r="J15" s="104"/>
      <c r="K15" s="104"/>
      <c r="L15" s="104"/>
      <c r="M15" s="104"/>
    </row>
    <row r="16" spans="1:13" ht="19.899999999999999" customHeight="1">
      <c r="A16" s="288"/>
      <c r="B16" s="133" t="s">
        <v>13</v>
      </c>
      <c r="C16" s="133" t="s">
        <v>155</v>
      </c>
      <c r="D16" s="133" t="s">
        <v>55</v>
      </c>
      <c r="E16" s="133" t="s">
        <v>54</v>
      </c>
      <c r="F16" s="133" t="s">
        <v>55</v>
      </c>
      <c r="H16" s="104"/>
      <c r="I16" s="12"/>
      <c r="J16" s="105"/>
      <c r="K16" s="105"/>
      <c r="L16" s="105"/>
      <c r="M16" s="105"/>
    </row>
    <row r="17" spans="1:13" ht="30" customHeight="1" thickBot="1">
      <c r="A17" s="288"/>
      <c r="B17" s="253" t="s">
        <v>145</v>
      </c>
      <c r="C17" s="140" t="s">
        <v>146</v>
      </c>
      <c r="D17" s="140" t="s">
        <v>147</v>
      </c>
      <c r="E17" s="140" t="s">
        <v>148</v>
      </c>
      <c r="F17" s="140" t="s">
        <v>149</v>
      </c>
      <c r="H17" s="108"/>
      <c r="I17" s="7"/>
      <c r="J17" s="104"/>
      <c r="K17" s="104"/>
      <c r="L17" s="104"/>
      <c r="M17" s="104"/>
    </row>
    <row r="18" spans="1:13" ht="18" customHeight="1" thickBot="1">
      <c r="B18" s="165"/>
      <c r="C18" s="166"/>
      <c r="D18" s="166"/>
      <c r="E18" s="166"/>
      <c r="F18" s="167"/>
      <c r="H18" s="99"/>
      <c r="I18" s="124"/>
      <c r="J18" s="106"/>
      <c r="K18" s="106"/>
      <c r="L18" s="106"/>
      <c r="M18" s="106"/>
    </row>
    <row r="19" spans="1:13" ht="19.899999999999999" customHeight="1">
      <c r="A19" s="288" t="s">
        <v>60</v>
      </c>
      <c r="B19" s="137" t="s">
        <v>99</v>
      </c>
      <c r="C19" s="146" t="s">
        <v>156</v>
      </c>
      <c r="D19" s="137" t="s">
        <v>99</v>
      </c>
      <c r="E19" s="137" t="s">
        <v>157</v>
      </c>
      <c r="F19" s="146" t="s">
        <v>156</v>
      </c>
      <c r="H19" s="108"/>
      <c r="I19" s="7"/>
      <c r="J19" s="104"/>
      <c r="K19" s="107"/>
      <c r="L19" s="104"/>
      <c r="M19" s="107"/>
    </row>
    <row r="20" spans="1:13" ht="19.899999999999999" customHeight="1">
      <c r="A20" s="288"/>
      <c r="B20" s="147" t="s">
        <v>158</v>
      </c>
      <c r="C20" s="147" t="s">
        <v>67</v>
      </c>
      <c r="D20" s="147" t="s">
        <v>159</v>
      </c>
      <c r="E20" s="147" t="s">
        <v>160</v>
      </c>
      <c r="F20" s="147" t="s">
        <v>66</v>
      </c>
      <c r="H20" s="108"/>
      <c r="I20" s="7"/>
      <c r="J20" s="104"/>
      <c r="K20" s="104"/>
      <c r="L20" s="104"/>
      <c r="M20" s="104"/>
    </row>
    <row r="21" spans="1:13" ht="19.899999999999999" customHeight="1" thickBot="1">
      <c r="A21" s="288"/>
      <c r="B21" s="139" t="s">
        <v>161</v>
      </c>
      <c r="C21" s="139" t="s">
        <v>162</v>
      </c>
      <c r="D21" s="139" t="s">
        <v>163</v>
      </c>
      <c r="E21" s="139" t="s">
        <v>164</v>
      </c>
      <c r="F21" s="139" t="s">
        <v>163</v>
      </c>
      <c r="H21" s="108"/>
      <c r="I21" s="7"/>
      <c r="J21" s="104"/>
      <c r="K21" s="104"/>
      <c r="L21" s="104"/>
      <c r="M21" s="104"/>
    </row>
    <row r="22" spans="1:13" ht="30" customHeight="1" thickBot="1">
      <c r="A22" s="288"/>
      <c r="B22" s="144" t="s">
        <v>21</v>
      </c>
      <c r="C22" s="139" t="s">
        <v>165</v>
      </c>
      <c r="D22" s="145" t="s">
        <v>21</v>
      </c>
      <c r="E22" s="144" t="s">
        <v>166</v>
      </c>
      <c r="F22" s="139" t="s">
        <v>21</v>
      </c>
      <c r="H22" s="108"/>
      <c r="I22" s="7"/>
      <c r="J22" s="104"/>
      <c r="K22" s="104"/>
      <c r="L22" s="104"/>
      <c r="M22" s="104"/>
    </row>
    <row r="23" spans="1:13" ht="17.45" customHeight="1" thickBot="1">
      <c r="B23" s="290" t="s">
        <v>0</v>
      </c>
      <c r="C23" s="291"/>
      <c r="D23" s="291"/>
      <c r="E23" s="291"/>
      <c r="F23" s="292"/>
      <c r="H23" s="99"/>
      <c r="I23" s="106"/>
      <c r="J23" s="106"/>
      <c r="K23" s="106"/>
      <c r="L23" s="106"/>
      <c r="M23" s="106"/>
    </row>
    <row r="24" spans="1:13" ht="19.899999999999999" customHeight="1">
      <c r="A24" s="289" t="s">
        <v>9</v>
      </c>
      <c r="B24" s="35" t="s">
        <v>11</v>
      </c>
      <c r="C24" s="66" t="s">
        <v>11</v>
      </c>
      <c r="D24" s="15" t="s">
        <v>11</v>
      </c>
      <c r="E24" s="66" t="s">
        <v>11</v>
      </c>
      <c r="F24" s="36" t="s">
        <v>11</v>
      </c>
      <c r="H24" s="122"/>
      <c r="I24" s="105"/>
      <c r="J24" s="105"/>
      <c r="K24" s="105"/>
      <c r="L24" s="120"/>
      <c r="M24" s="105"/>
    </row>
    <row r="25" spans="1:13" ht="19.899999999999999" customHeight="1">
      <c r="A25" s="289"/>
      <c r="B25" s="21" t="s">
        <v>82</v>
      </c>
      <c r="C25" s="65" t="s">
        <v>13</v>
      </c>
      <c r="D25" s="52" t="s">
        <v>109</v>
      </c>
      <c r="E25" s="65" t="s">
        <v>167</v>
      </c>
      <c r="F25" s="13" t="s">
        <v>13</v>
      </c>
      <c r="H25" s="122"/>
      <c r="I25" s="105"/>
      <c r="J25" s="105"/>
      <c r="K25" s="105"/>
      <c r="L25" s="105"/>
      <c r="M25" s="105"/>
    </row>
    <row r="26" spans="1:13" ht="19.899999999999999" customHeight="1" thickBot="1">
      <c r="A26" s="289"/>
      <c r="B26" s="84" t="s">
        <v>168</v>
      </c>
      <c r="C26" s="92" t="s">
        <v>23</v>
      </c>
      <c r="D26" s="11" t="s">
        <v>169</v>
      </c>
      <c r="E26" s="80" t="s">
        <v>170</v>
      </c>
      <c r="F26" s="14" t="s">
        <v>171</v>
      </c>
      <c r="H26" s="122"/>
      <c r="I26" s="119"/>
      <c r="J26" s="105"/>
      <c r="K26" s="105"/>
      <c r="L26" s="105"/>
      <c r="M26" s="105"/>
    </row>
    <row r="27" spans="1:13" ht="18" customHeight="1" thickBot="1">
      <c r="B27" s="81"/>
      <c r="C27" s="9"/>
      <c r="D27" s="9"/>
      <c r="E27" s="9"/>
      <c r="F27" s="9"/>
      <c r="H27" s="99"/>
      <c r="I27" s="121"/>
      <c r="J27" s="100"/>
      <c r="K27" s="100"/>
      <c r="L27" s="100"/>
      <c r="M27" s="100"/>
    </row>
    <row r="28" spans="1:13" ht="19.899999999999999" customHeight="1">
      <c r="A28" s="289" t="s">
        <v>20</v>
      </c>
      <c r="B28" s="168" t="s">
        <v>172</v>
      </c>
      <c r="C28" s="169" t="s">
        <v>172</v>
      </c>
      <c r="D28" s="170" t="s">
        <v>172</v>
      </c>
      <c r="E28" s="66" t="s">
        <v>172</v>
      </c>
      <c r="F28" s="36" t="s">
        <v>172</v>
      </c>
      <c r="H28" s="122"/>
      <c r="I28" s="104"/>
      <c r="J28" s="120"/>
      <c r="K28" s="104"/>
      <c r="L28" s="120"/>
      <c r="M28" s="104"/>
    </row>
    <row r="29" spans="1:13" ht="19.899999999999999" customHeight="1" thickBot="1">
      <c r="A29" s="289"/>
      <c r="B29" s="171" t="s">
        <v>82</v>
      </c>
      <c r="C29" s="172" t="s">
        <v>13</v>
      </c>
      <c r="D29" s="173" t="s">
        <v>107</v>
      </c>
      <c r="E29" s="80" t="s">
        <v>108</v>
      </c>
      <c r="F29" s="14" t="s">
        <v>13</v>
      </c>
      <c r="H29" s="122"/>
      <c r="I29" s="105"/>
      <c r="J29" s="105"/>
      <c r="K29" s="105"/>
      <c r="L29" s="105"/>
      <c r="M29" s="105"/>
    </row>
    <row r="30" spans="1:13" ht="19.899999999999999" customHeight="1">
      <c r="A30" s="289"/>
      <c r="B30" s="267"/>
      <c r="C30" s="267"/>
      <c r="D30" s="267"/>
      <c r="E30" s="267"/>
      <c r="F30" s="267"/>
      <c r="H30" s="122"/>
      <c r="I30" s="105"/>
      <c r="J30" s="105"/>
      <c r="K30" s="105"/>
      <c r="L30" s="105"/>
      <c r="M30" s="105"/>
    </row>
    <row r="31" spans="1:13" ht="8.25" customHeight="1">
      <c r="A31" s="54"/>
      <c r="B31" s="54"/>
      <c r="C31" s="54"/>
      <c r="D31" s="54"/>
      <c r="E31" s="54"/>
      <c r="F31" s="54"/>
      <c r="H31" s="111"/>
      <c r="I31" s="111"/>
      <c r="J31" s="111"/>
      <c r="K31" s="111"/>
      <c r="L31" s="111"/>
      <c r="M31" s="111"/>
    </row>
    <row r="32" spans="1:13" ht="16.899999999999999" customHeight="1">
      <c r="A32" s="148"/>
      <c r="B32" s="149" t="s">
        <v>173</v>
      </c>
      <c r="C32" s="150" t="s">
        <v>30</v>
      </c>
      <c r="D32" s="151" t="s">
        <v>174</v>
      </c>
      <c r="E32" s="152" t="s">
        <v>175</v>
      </c>
      <c r="H32" s="109"/>
      <c r="I32" s="123"/>
      <c r="J32" s="113"/>
      <c r="K32" s="116"/>
      <c r="L32" s="118"/>
      <c r="M32" s="116"/>
    </row>
    <row r="33" spans="1:13">
      <c r="A33" s="54"/>
      <c r="B33" s="54" t="s">
        <v>31</v>
      </c>
      <c r="C33" s="54"/>
      <c r="D33" s="54"/>
      <c r="E33" s="54"/>
      <c r="F33" s="54"/>
      <c r="H33" s="110"/>
      <c r="I33" s="114"/>
      <c r="J33" s="115"/>
      <c r="K33" s="117"/>
      <c r="L33" s="118"/>
      <c r="M33" s="117"/>
    </row>
    <row r="34" spans="1:13">
      <c r="A34" s="54"/>
      <c r="B34" s="54" t="s">
        <v>176</v>
      </c>
      <c r="C34" s="54"/>
      <c r="D34" s="54"/>
      <c r="E34" s="153" t="s">
        <v>177</v>
      </c>
      <c r="F34" s="54"/>
      <c r="H34" s="111"/>
      <c r="I34" s="111"/>
      <c r="J34" s="111"/>
      <c r="K34" s="111"/>
      <c r="L34" s="111"/>
      <c r="M34" s="111"/>
    </row>
    <row r="35" spans="1:13">
      <c r="A35" s="54"/>
      <c r="B35" s="54"/>
      <c r="C35" s="54"/>
      <c r="D35" s="54"/>
      <c r="E35" s="54"/>
      <c r="F35" s="54"/>
      <c r="H35" s="111"/>
      <c r="I35" s="111"/>
      <c r="J35" s="111"/>
      <c r="K35" s="111"/>
      <c r="L35" s="111"/>
      <c r="M35" s="111"/>
    </row>
  </sheetData>
  <mergeCells count="10">
    <mergeCell ref="A24:A26"/>
    <mergeCell ref="A28:A30"/>
    <mergeCell ref="B23:F23"/>
    <mergeCell ref="A19:A22"/>
    <mergeCell ref="A1:F1"/>
    <mergeCell ref="A2:F2"/>
    <mergeCell ref="A3:F3"/>
    <mergeCell ref="A5:F6"/>
    <mergeCell ref="A10:A13"/>
    <mergeCell ref="A15:A17"/>
  </mergeCells>
  <printOptions horizontalCentered="1" verticalCentered="1"/>
  <pageMargins left="0" right="0" top="0" bottom="0" header="0" footer="0"/>
  <pageSetup paperSize="9" scale="65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544A6F-4F2F-47DE-B3F7-BF7C7431817F}">
  <sheetPr>
    <pageSetUpPr fitToPage="1"/>
  </sheetPr>
  <dimension ref="A1:M35"/>
  <sheetViews>
    <sheetView tabSelected="1" view="pageBreakPreview" zoomScale="50" zoomScaleNormal="70" zoomScaleSheetLayoutView="50" workbookViewId="0">
      <selection activeCell="C18" sqref="C18"/>
    </sheetView>
  </sheetViews>
  <sheetFormatPr defaultColWidth="11.42578125" defaultRowHeight="14.45"/>
  <cols>
    <col min="1" max="1" width="15.7109375" style="9" customWidth="1"/>
    <col min="2" max="6" width="35.5703125" customWidth="1"/>
    <col min="8" max="8" width="11.42578125" customWidth="1"/>
    <col min="9" max="13" width="21.42578125" customWidth="1"/>
  </cols>
  <sheetData>
    <row r="1" spans="1:13" ht="24">
      <c r="A1" s="272" t="s">
        <v>33</v>
      </c>
      <c r="B1" s="272"/>
      <c r="C1" s="272"/>
      <c r="D1" s="272"/>
      <c r="E1" s="272"/>
      <c r="F1" s="272"/>
      <c r="H1" s="97"/>
      <c r="I1" s="97"/>
      <c r="J1" s="97"/>
      <c r="K1" s="97"/>
      <c r="L1" s="97"/>
      <c r="M1" s="97"/>
    </row>
    <row r="2" spans="1:13" ht="24">
      <c r="A2" s="272" t="s">
        <v>178</v>
      </c>
      <c r="B2" s="272"/>
      <c r="C2" s="272"/>
      <c r="D2" s="272"/>
      <c r="E2" s="272"/>
      <c r="F2" s="272"/>
      <c r="H2" s="97"/>
      <c r="I2" s="97"/>
      <c r="J2" s="97"/>
      <c r="K2" s="97"/>
      <c r="L2" s="97"/>
      <c r="M2" s="97"/>
    </row>
    <row r="3" spans="1:13" ht="20.45">
      <c r="A3" s="294" t="s">
        <v>179</v>
      </c>
      <c r="B3" s="294"/>
      <c r="C3" s="294"/>
      <c r="D3" s="294"/>
      <c r="E3" s="294"/>
      <c r="F3" s="294"/>
    </row>
    <row r="4" spans="1:13" ht="18" thickBot="1">
      <c r="A4" s="273"/>
      <c r="B4" s="273"/>
      <c r="C4" s="273"/>
      <c r="D4" s="273"/>
      <c r="E4" s="273"/>
      <c r="F4" s="273"/>
      <c r="H4" s="98"/>
      <c r="I4" s="98"/>
      <c r="J4" s="98"/>
      <c r="K4" s="98"/>
      <c r="L4" s="98"/>
      <c r="M4" s="98"/>
    </row>
    <row r="5" spans="1:13" ht="17.649999999999999" customHeight="1">
      <c r="A5" s="274"/>
      <c r="B5" s="275"/>
      <c r="C5" s="275"/>
      <c r="D5" s="275"/>
      <c r="E5" s="275"/>
      <c r="F5" s="276"/>
      <c r="H5" s="96"/>
      <c r="I5" s="96"/>
      <c r="K5" s="96"/>
      <c r="L5" s="96"/>
      <c r="M5" s="96"/>
    </row>
    <row r="6" spans="1:13" ht="16.149999999999999" customHeight="1" thickBot="1">
      <c r="A6" s="277"/>
      <c r="B6" s="278"/>
      <c r="C6" s="278"/>
      <c r="D6" s="278"/>
      <c r="E6" s="278"/>
      <c r="F6" s="279"/>
      <c r="H6" s="96"/>
      <c r="I6" s="96"/>
      <c r="J6" s="96"/>
      <c r="K6" s="96"/>
      <c r="L6" s="96"/>
      <c r="M6" s="96"/>
    </row>
    <row r="7" spans="1:13" ht="8.25" customHeight="1" thickBot="1">
      <c r="A7" s="10"/>
      <c r="B7" s="8"/>
      <c r="C7" s="8"/>
      <c r="D7" s="8"/>
      <c r="E7" s="8"/>
      <c r="F7" s="8"/>
      <c r="H7" s="101"/>
      <c r="I7" s="102"/>
      <c r="J7" s="102"/>
      <c r="K7" s="102"/>
      <c r="L7" s="102"/>
      <c r="M7" s="102"/>
    </row>
    <row r="8" spans="1:13" ht="18.600000000000001" thickBot="1">
      <c r="B8" s="1" t="s">
        <v>4</v>
      </c>
      <c r="C8" s="1" t="s">
        <v>5</v>
      </c>
      <c r="D8" s="1" t="s">
        <v>6</v>
      </c>
      <c r="E8" s="1" t="s">
        <v>7</v>
      </c>
      <c r="F8" s="1" t="s">
        <v>8</v>
      </c>
      <c r="H8" s="99"/>
      <c r="I8" s="103"/>
      <c r="J8" s="103"/>
      <c r="K8" s="103"/>
      <c r="L8" s="103"/>
      <c r="M8" s="103"/>
    </row>
    <row r="9" spans="1:13" ht="40.15" customHeight="1" thickBot="1">
      <c r="F9" s="89"/>
      <c r="H9" s="99"/>
      <c r="I9" s="100"/>
      <c r="J9" s="100"/>
      <c r="K9" s="100"/>
      <c r="L9" s="100"/>
      <c r="M9" s="100"/>
    </row>
    <row r="10" spans="1:13" ht="60" customHeight="1">
      <c r="A10" s="288" t="s">
        <v>36</v>
      </c>
      <c r="B10" s="138" t="s">
        <v>180</v>
      </c>
      <c r="C10" s="137" t="s">
        <v>181</v>
      </c>
      <c r="D10" s="137"/>
      <c r="E10" s="138"/>
      <c r="F10" s="137"/>
      <c r="H10" s="108"/>
      <c r="I10" s="104"/>
      <c r="J10" s="104"/>
      <c r="K10" s="104"/>
      <c r="L10" s="104"/>
      <c r="M10" s="104"/>
    </row>
    <row r="11" spans="1:13" ht="79.900000000000006" customHeight="1" thickBot="1">
      <c r="A11" s="288"/>
      <c r="B11" s="139" t="s">
        <v>182</v>
      </c>
      <c r="C11" s="139" t="s">
        <v>183</v>
      </c>
      <c r="D11" s="139" t="s">
        <v>184</v>
      </c>
      <c r="E11" s="139" t="s">
        <v>185</v>
      </c>
      <c r="F11" s="139" t="s">
        <v>186</v>
      </c>
      <c r="H11" s="108"/>
      <c r="I11" s="7"/>
      <c r="J11" s="104"/>
      <c r="K11" s="104"/>
      <c r="L11" s="104"/>
      <c r="M11" s="104"/>
    </row>
    <row r="12" spans="1:13" ht="19.899999999999999" customHeight="1">
      <c r="A12" s="288"/>
      <c r="B12" s="132" t="s">
        <v>107</v>
      </c>
      <c r="C12" s="133" t="s">
        <v>13</v>
      </c>
      <c r="D12" s="134" t="s">
        <v>187</v>
      </c>
      <c r="E12" s="133" t="s">
        <v>93</v>
      </c>
      <c r="F12" s="133" t="s">
        <v>108</v>
      </c>
      <c r="H12" s="108"/>
      <c r="I12" s="105"/>
      <c r="J12" s="105"/>
      <c r="K12" s="105"/>
      <c r="L12" s="105"/>
      <c r="M12" s="105"/>
    </row>
    <row r="13" spans="1:13" ht="40.15" customHeight="1">
      <c r="A13" s="288"/>
      <c r="B13" s="139" t="s">
        <v>188</v>
      </c>
      <c r="C13" s="139" t="s">
        <v>189</v>
      </c>
      <c r="D13" s="139" t="s">
        <v>190</v>
      </c>
      <c r="E13" s="139" t="s">
        <v>191</v>
      </c>
      <c r="F13" s="139" t="s">
        <v>192</v>
      </c>
      <c r="H13" s="108"/>
      <c r="I13" s="104"/>
      <c r="J13" s="105"/>
      <c r="K13" s="104"/>
      <c r="L13" s="105"/>
      <c r="M13" s="104"/>
    </row>
    <row r="14" spans="1:13" ht="15" thickBot="1">
      <c r="B14" s="125"/>
      <c r="C14" s="125"/>
      <c r="D14" s="125"/>
      <c r="E14" s="125"/>
      <c r="F14" s="125"/>
      <c r="H14" s="99"/>
      <c r="I14" s="99"/>
      <c r="J14" s="99"/>
      <c r="K14" s="99"/>
      <c r="L14" s="99"/>
      <c r="M14" s="99"/>
    </row>
    <row r="15" spans="1:13" ht="79.900000000000006" customHeight="1" thickBot="1">
      <c r="A15" s="286" t="s">
        <v>50</v>
      </c>
      <c r="B15" s="154" t="s">
        <v>193</v>
      </c>
      <c r="C15" s="142" t="s">
        <v>194</v>
      </c>
      <c r="D15" s="142" t="s">
        <v>195</v>
      </c>
      <c r="E15" s="142" t="s">
        <v>196</v>
      </c>
      <c r="F15" s="154" t="s">
        <v>197</v>
      </c>
      <c r="I15" s="7"/>
      <c r="J15" s="104"/>
      <c r="K15" s="104"/>
      <c r="L15" s="104"/>
      <c r="M15" s="104"/>
    </row>
    <row r="16" spans="1:13" ht="19.899999999999999" customHeight="1">
      <c r="A16" s="286"/>
      <c r="B16" s="271" t="s">
        <v>155</v>
      </c>
      <c r="C16" s="271" t="s">
        <v>13</v>
      </c>
      <c r="D16" s="271" t="s">
        <v>55</v>
      </c>
      <c r="E16" s="271" t="s">
        <v>155</v>
      </c>
      <c r="F16" s="271" t="s">
        <v>55</v>
      </c>
      <c r="H16" s="108"/>
      <c r="I16" s="105"/>
      <c r="J16" s="105"/>
      <c r="K16" s="105"/>
      <c r="L16" s="105"/>
      <c r="M16" s="105"/>
    </row>
    <row r="17" spans="1:13" ht="30" customHeight="1">
      <c r="A17" s="286"/>
      <c r="B17" s="139" t="s">
        <v>188</v>
      </c>
      <c r="C17" s="139" t="s">
        <v>198</v>
      </c>
      <c r="D17" s="139" t="s">
        <v>190</v>
      </c>
      <c r="E17" s="139" t="s">
        <v>191</v>
      </c>
      <c r="F17" s="139" t="s">
        <v>192</v>
      </c>
      <c r="H17" s="108"/>
      <c r="I17" s="104"/>
      <c r="J17" s="104"/>
      <c r="K17" s="104"/>
      <c r="L17" s="104"/>
      <c r="M17" s="104"/>
    </row>
    <row r="18" spans="1:13" ht="18" customHeight="1" thickBot="1">
      <c r="B18" s="135"/>
      <c r="C18" s="135"/>
      <c r="D18" s="135"/>
      <c r="E18" s="135"/>
      <c r="F18" s="135"/>
      <c r="H18" s="99"/>
      <c r="I18" s="99"/>
      <c r="J18" s="99"/>
      <c r="K18" s="99"/>
      <c r="L18" s="99"/>
      <c r="M18" s="99"/>
    </row>
    <row r="19" spans="1:13" ht="19.899999999999999" customHeight="1">
      <c r="A19" s="288" t="s">
        <v>60</v>
      </c>
      <c r="B19" s="137" t="s">
        <v>157</v>
      </c>
      <c r="C19" s="137" t="s">
        <v>99</v>
      </c>
      <c r="D19" s="155" t="s">
        <v>199</v>
      </c>
      <c r="E19" s="137" t="s">
        <v>99</v>
      </c>
      <c r="F19" s="155" t="s">
        <v>156</v>
      </c>
      <c r="H19" s="108"/>
      <c r="I19" s="107"/>
      <c r="J19" s="104"/>
      <c r="K19" s="104"/>
      <c r="L19" s="104"/>
      <c r="M19" s="107"/>
    </row>
    <row r="20" spans="1:13" ht="19.899999999999999" customHeight="1">
      <c r="A20" s="288"/>
      <c r="B20" s="147" t="s">
        <v>200</v>
      </c>
      <c r="C20" s="147" t="s">
        <v>160</v>
      </c>
      <c r="D20" s="156" t="s">
        <v>158</v>
      </c>
      <c r="E20" s="147" t="s">
        <v>67</v>
      </c>
      <c r="F20" s="156" t="s">
        <v>159</v>
      </c>
      <c r="H20" s="108"/>
      <c r="I20" s="104"/>
      <c r="J20" s="104"/>
      <c r="K20" s="104"/>
      <c r="L20" s="104"/>
      <c r="M20" s="104"/>
    </row>
    <row r="21" spans="1:13" ht="19.899999999999999" customHeight="1" thickBot="1">
      <c r="A21" s="288"/>
      <c r="B21" s="147" t="s">
        <v>72</v>
      </c>
      <c r="C21" s="147" t="s">
        <v>71</v>
      </c>
      <c r="D21" s="156" t="s">
        <v>72</v>
      </c>
      <c r="E21" s="147" t="s">
        <v>71</v>
      </c>
      <c r="F21" s="156" t="s">
        <v>72</v>
      </c>
      <c r="H21" s="108"/>
      <c r="I21" s="104"/>
      <c r="J21" s="104"/>
      <c r="K21" s="104"/>
      <c r="L21" s="104"/>
      <c r="M21" s="104"/>
    </row>
    <row r="22" spans="1:13" ht="30" customHeight="1">
      <c r="A22" s="288"/>
      <c r="B22" s="154" t="s">
        <v>201</v>
      </c>
      <c r="C22" s="154" t="s">
        <v>202</v>
      </c>
      <c r="D22" s="154" t="s">
        <v>190</v>
      </c>
      <c r="E22" s="154" t="s">
        <v>191</v>
      </c>
      <c r="F22" s="154" t="s">
        <v>192</v>
      </c>
      <c r="H22" s="108"/>
      <c r="I22" s="104"/>
      <c r="J22" s="104"/>
      <c r="K22" s="104"/>
      <c r="L22" s="104"/>
      <c r="M22" s="104"/>
    </row>
    <row r="23" spans="1:13" ht="17.45" customHeight="1" thickBot="1">
      <c r="B23" s="295" t="s">
        <v>0</v>
      </c>
      <c r="C23" s="295"/>
      <c r="D23" s="295"/>
      <c r="E23" s="295"/>
      <c r="F23" s="295"/>
      <c r="H23" s="99"/>
      <c r="I23" s="106"/>
      <c r="J23" s="106"/>
      <c r="K23" s="106"/>
      <c r="L23" s="106"/>
      <c r="M23" s="106"/>
    </row>
    <row r="24" spans="1:13" ht="19.899999999999999" customHeight="1">
      <c r="A24" s="285" t="s">
        <v>9</v>
      </c>
      <c r="B24" s="174" t="s">
        <v>11</v>
      </c>
      <c r="C24" s="174" t="s">
        <v>11</v>
      </c>
      <c r="D24" s="175" t="s">
        <v>11</v>
      </c>
      <c r="E24" s="174" t="s">
        <v>11</v>
      </c>
      <c r="F24" s="176" t="s">
        <v>11</v>
      </c>
      <c r="H24" s="122"/>
      <c r="I24" s="119"/>
      <c r="J24" s="105"/>
      <c r="K24" s="120"/>
      <c r="L24" s="119"/>
      <c r="M24" s="119"/>
    </row>
    <row r="25" spans="1:13" ht="19.899999999999999" customHeight="1">
      <c r="A25" s="285"/>
      <c r="B25" s="177" t="s">
        <v>109</v>
      </c>
      <c r="C25" s="177" t="s">
        <v>13</v>
      </c>
      <c r="D25" s="178" t="s">
        <v>82</v>
      </c>
      <c r="E25" s="177" t="s">
        <v>203</v>
      </c>
      <c r="F25" s="179" t="s">
        <v>13</v>
      </c>
      <c r="H25" s="122"/>
      <c r="I25" s="105"/>
      <c r="J25" s="105"/>
      <c r="K25" s="105"/>
      <c r="L25" s="105"/>
      <c r="M25" s="105"/>
    </row>
    <row r="26" spans="1:13" ht="19.899999999999999" customHeight="1" thickBot="1">
      <c r="A26" s="285"/>
      <c r="B26" s="80" t="s">
        <v>169</v>
      </c>
      <c r="C26" s="92" t="s">
        <v>204</v>
      </c>
      <c r="D26" s="180" t="s">
        <v>205</v>
      </c>
      <c r="E26" s="80" t="s">
        <v>170</v>
      </c>
      <c r="F26" s="14" t="s">
        <v>169</v>
      </c>
      <c r="H26" s="122"/>
      <c r="I26" s="119"/>
      <c r="J26" s="119"/>
      <c r="K26" s="105"/>
      <c r="L26" s="105"/>
      <c r="M26" s="105"/>
    </row>
    <row r="27" spans="1:13" ht="18" customHeight="1" thickBot="1">
      <c r="F27" s="52"/>
      <c r="H27" s="99"/>
      <c r="I27" s="121"/>
      <c r="J27" s="100"/>
      <c r="K27" s="100"/>
      <c r="L27" s="100"/>
      <c r="M27" s="100"/>
    </row>
    <row r="28" spans="1:13" ht="28.15" customHeight="1">
      <c r="A28" s="289" t="s">
        <v>20</v>
      </c>
      <c r="B28" s="174" t="s">
        <v>172</v>
      </c>
      <c r="C28" s="174" t="s">
        <v>172</v>
      </c>
      <c r="D28" s="175" t="s">
        <v>172</v>
      </c>
      <c r="E28" s="174" t="s">
        <v>172</v>
      </c>
      <c r="F28" s="176" t="s">
        <v>172</v>
      </c>
      <c r="H28" s="99"/>
      <c r="I28" s="120"/>
      <c r="J28" s="104"/>
      <c r="K28" s="120"/>
      <c r="L28" s="104"/>
      <c r="M28" s="120"/>
    </row>
    <row r="29" spans="1:13" ht="19.899999999999999" customHeight="1" thickBot="1">
      <c r="A29" s="289"/>
      <c r="B29" s="181" t="s">
        <v>206</v>
      </c>
      <c r="C29" s="181" t="s">
        <v>13</v>
      </c>
      <c r="D29" s="180" t="s">
        <v>82</v>
      </c>
      <c r="E29" s="181" t="s">
        <v>82</v>
      </c>
      <c r="F29" s="182" t="s">
        <v>13</v>
      </c>
      <c r="H29" s="99"/>
      <c r="I29" s="105"/>
      <c r="J29" s="105"/>
      <c r="K29" s="105"/>
      <c r="L29" s="105"/>
      <c r="M29" s="105"/>
    </row>
    <row r="30" spans="1:13" ht="19.899999999999999" customHeight="1">
      <c r="A30" s="289"/>
      <c r="B30" s="267"/>
      <c r="C30" s="267"/>
      <c r="D30" s="267"/>
      <c r="E30" s="267"/>
      <c r="F30" s="267"/>
      <c r="H30" s="122"/>
      <c r="I30" s="119"/>
      <c r="J30" s="105"/>
      <c r="K30" s="105"/>
      <c r="L30" s="105"/>
      <c r="M30" s="105"/>
    </row>
    <row r="31" spans="1:13" ht="8.25" customHeight="1">
      <c r="A31" s="54"/>
      <c r="B31" s="54"/>
      <c r="C31" s="54"/>
      <c r="D31" s="54"/>
      <c r="E31" s="54"/>
      <c r="F31" s="54"/>
      <c r="H31" s="111"/>
      <c r="I31" s="111"/>
      <c r="J31" s="111"/>
      <c r="K31" s="111"/>
      <c r="L31" s="111"/>
      <c r="M31" s="111"/>
    </row>
    <row r="32" spans="1:13" ht="13.5" customHeight="1">
      <c r="A32" s="148"/>
      <c r="B32" s="149" t="s">
        <v>173</v>
      </c>
      <c r="C32" s="150" t="s">
        <v>30</v>
      </c>
      <c r="D32" s="151" t="s">
        <v>174</v>
      </c>
      <c r="E32" s="152" t="s">
        <v>175</v>
      </c>
      <c r="H32" s="109"/>
      <c r="I32" s="123"/>
      <c r="J32" s="113"/>
      <c r="K32" s="116"/>
      <c r="L32" s="118"/>
      <c r="M32" s="116"/>
    </row>
    <row r="33" spans="1:13">
      <c r="A33" s="54"/>
      <c r="B33" s="54" t="s">
        <v>31</v>
      </c>
      <c r="C33" s="54"/>
      <c r="D33" s="54"/>
      <c r="E33" s="54"/>
      <c r="F33" s="54"/>
      <c r="H33" s="110"/>
      <c r="I33" s="114"/>
      <c r="J33" s="115"/>
      <c r="K33" s="117"/>
      <c r="L33" s="118"/>
      <c r="M33" s="117"/>
    </row>
    <row r="34" spans="1:13">
      <c r="A34" s="54"/>
      <c r="B34" s="54" t="s">
        <v>176</v>
      </c>
      <c r="C34" s="54"/>
      <c r="D34" s="54"/>
      <c r="E34" s="153" t="s">
        <v>177</v>
      </c>
      <c r="F34" s="54"/>
      <c r="H34" s="111"/>
      <c r="I34" s="111"/>
      <c r="J34" s="111"/>
      <c r="K34" s="111"/>
      <c r="L34" s="111"/>
      <c r="M34" s="111"/>
    </row>
    <row r="35" spans="1:13">
      <c r="A35" s="54"/>
      <c r="B35" s="54"/>
      <c r="C35" s="54"/>
      <c r="D35" s="54"/>
      <c r="E35" s="54"/>
      <c r="F35" s="54"/>
      <c r="H35" s="111"/>
      <c r="I35" s="111"/>
      <c r="J35" s="111"/>
      <c r="K35" s="111"/>
      <c r="L35" s="111"/>
      <c r="M35" s="111"/>
    </row>
  </sheetData>
  <mergeCells count="11">
    <mergeCell ref="A15:A17"/>
    <mergeCell ref="A19:A22"/>
    <mergeCell ref="A24:A26"/>
    <mergeCell ref="A28:A30"/>
    <mergeCell ref="B23:F23"/>
    <mergeCell ref="A10:A13"/>
    <mergeCell ref="A1:F1"/>
    <mergeCell ref="A2:F2"/>
    <mergeCell ref="A3:F3"/>
    <mergeCell ref="A4:F4"/>
    <mergeCell ref="A5:F6"/>
  </mergeCells>
  <printOptions horizontalCentered="1" verticalCentered="1"/>
  <pageMargins left="0" right="0" top="0" bottom="0" header="0" footer="0"/>
  <pageSetup paperSize="9"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Propriétaire</dc:creator>
  <cp:keywords/>
  <dc:description/>
  <cp:lastModifiedBy>Camille MEOULET</cp:lastModifiedBy>
  <cp:revision/>
  <dcterms:created xsi:type="dcterms:W3CDTF">2020-08-14T10:54:13Z</dcterms:created>
  <dcterms:modified xsi:type="dcterms:W3CDTF">2025-12-23T08:58:25Z</dcterms:modified>
  <cp:category/>
  <cp:contentStatus/>
</cp:coreProperties>
</file>